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DeDo\Futbal\ŠTK\Vyhodnotenia\"/>
    </mc:Choice>
  </mc:AlternateContent>
  <bookViews>
    <workbookView xWindow="0" yWindow="0" windowWidth="25200" windowHeight="11385"/>
  </bookViews>
  <sheets>
    <sheet name="III.liga" sheetId="1" r:id="rId1"/>
    <sheet name="IV.liga S" sheetId="2" r:id="rId2"/>
    <sheet name="IV.liga J" sheetId="3" r:id="rId3"/>
    <sheet name="V.liga A" sheetId="4" r:id="rId4"/>
    <sheet name="V.liga B" sheetId="5" r:id="rId5"/>
    <sheet name="V.liga C" sheetId="6" r:id="rId6"/>
    <sheet name="V.liga D" sheetId="7" r:id="rId7"/>
  </sheets>
  <calcPr calcId="152511"/>
</workbook>
</file>

<file path=xl/calcChain.xml><?xml version="1.0" encoding="utf-8"?>
<calcChain xmlns="http://schemas.openxmlformats.org/spreadsheetml/2006/main">
  <c r="Q22" i="3" l="1"/>
  <c r="P22" i="3"/>
  <c r="O22" i="3"/>
  <c r="Q22" i="7"/>
  <c r="P22" i="7"/>
  <c r="O22" i="7"/>
  <c r="K22" i="7"/>
  <c r="J22" i="7"/>
  <c r="I22" i="7"/>
  <c r="Q22" i="6"/>
  <c r="P22" i="6"/>
  <c r="O22" i="6"/>
  <c r="K22" i="6"/>
  <c r="J22" i="6"/>
  <c r="I22" i="6"/>
  <c r="Q22" i="5"/>
  <c r="P22" i="5"/>
  <c r="O22" i="5"/>
  <c r="K22" i="5"/>
  <c r="J22" i="5"/>
  <c r="I22" i="5"/>
  <c r="Q22" i="4"/>
  <c r="P22" i="4"/>
  <c r="O22" i="4"/>
  <c r="K22" i="4"/>
  <c r="J22" i="4"/>
  <c r="I22" i="4"/>
  <c r="Q22" i="2"/>
  <c r="P22" i="2"/>
  <c r="O22" i="2"/>
  <c r="K22" i="2"/>
  <c r="J22" i="2"/>
  <c r="I22" i="2"/>
  <c r="Q22" i="1"/>
  <c r="P22" i="1"/>
  <c r="O22" i="1"/>
  <c r="K22" i="1"/>
  <c r="J22" i="1"/>
  <c r="I22" i="1"/>
</calcChain>
</file>

<file path=xl/sharedStrings.xml><?xml version="1.0" encoding="utf-8"?>
<sst xmlns="http://schemas.openxmlformats.org/spreadsheetml/2006/main" count="960" uniqueCount="427">
  <si>
    <t>Štatistické údaje</t>
  </si>
  <si>
    <t>športovo-technickej komisie SsFZ</t>
  </si>
  <si>
    <t>Súťažný ročník:</t>
  </si>
  <si>
    <t>2016-2017</t>
  </si>
  <si>
    <t>FK</t>
  </si>
  <si>
    <t>stretnutia</t>
  </si>
  <si>
    <t>víťazstvá</t>
  </si>
  <si>
    <t>remízy</t>
  </si>
  <si>
    <t>prehry</t>
  </si>
  <si>
    <t>skóre</t>
  </si>
  <si>
    <t>body</t>
  </si>
  <si>
    <t>+ /-</t>
  </si>
  <si>
    <t>ŽK</t>
  </si>
  <si>
    <t>ČK</t>
  </si>
  <si>
    <t>Diváci</t>
  </si>
  <si>
    <t>Súťaž:</t>
  </si>
  <si>
    <t>TIPOS III.liga STRED</t>
  </si>
  <si>
    <t>1.</t>
  </si>
  <si>
    <t>Liptovský Hrádok</t>
  </si>
  <si>
    <t>36:  9</t>
  </si>
  <si>
    <t>+16</t>
  </si>
  <si>
    <t>Časť:</t>
  </si>
  <si>
    <t>jeseň</t>
  </si>
  <si>
    <t>2.</t>
  </si>
  <si>
    <t>Stráža</t>
  </si>
  <si>
    <t>21:12</t>
  </si>
  <si>
    <t>+8</t>
  </si>
  <si>
    <t>Referent skupiny:</t>
  </si>
  <si>
    <t>Pavol TURŇA</t>
  </si>
  <si>
    <t>3.</t>
  </si>
  <si>
    <t>Kalinovo</t>
  </si>
  <si>
    <t>23:20</t>
  </si>
  <si>
    <t>+5</t>
  </si>
  <si>
    <t>4.</t>
  </si>
  <si>
    <t>Žarnovica</t>
  </si>
  <si>
    <t>34:21</t>
  </si>
  <si>
    <t>+7</t>
  </si>
  <si>
    <t>Počet stretnutí celkom</t>
  </si>
  <si>
    <t>120</t>
  </si>
  <si>
    <t>5.</t>
  </si>
  <si>
    <t>Námestovo</t>
  </si>
  <si>
    <t>24:15</t>
  </si>
  <si>
    <t>+6</t>
  </si>
  <si>
    <t>Odohrané</t>
  </si>
  <si>
    <t>0</t>
  </si>
  <si>
    <t>6.</t>
  </si>
  <si>
    <t>Podbrezová B</t>
  </si>
  <si>
    <t>31:20</t>
  </si>
  <si>
    <t>-2</t>
  </si>
  <si>
    <t>Neodohrané</t>
  </si>
  <si>
    <t>7.</t>
  </si>
  <si>
    <t>Čadca</t>
  </si>
  <si>
    <t>23:21</t>
  </si>
  <si>
    <t>+1</t>
  </si>
  <si>
    <t>Nedohrané</t>
  </si>
  <si>
    <t>8.</t>
  </si>
  <si>
    <t>Kremnička</t>
  </si>
  <si>
    <t>21:16</t>
  </si>
  <si>
    <t>-1</t>
  </si>
  <si>
    <t>Opakované</t>
  </si>
  <si>
    <t>9.</t>
  </si>
  <si>
    <t>Krásno nad Kysucou</t>
  </si>
  <si>
    <t>19:21</t>
  </si>
  <si>
    <t>-6</t>
  </si>
  <si>
    <t>Kontumované</t>
  </si>
  <si>
    <t>10.</t>
  </si>
  <si>
    <t>Lučenec</t>
  </si>
  <si>
    <t>23:32</t>
  </si>
  <si>
    <t>-3</t>
  </si>
  <si>
    <t>Inzultácie</t>
  </si>
  <si>
    <t>11.</t>
  </si>
  <si>
    <t>Nová Baňa</t>
  </si>
  <si>
    <t>23:28</t>
  </si>
  <si>
    <t>-4</t>
  </si>
  <si>
    <t>Víťazstvá D</t>
  </si>
  <si>
    <t>64</t>
  </si>
  <si>
    <t>12.</t>
  </si>
  <si>
    <t>Teplička nad Váhom</t>
  </si>
  <si>
    <t>23:27</t>
  </si>
  <si>
    <t>-10</t>
  </si>
  <si>
    <t>Nerozhodne</t>
  </si>
  <si>
    <t>22</t>
  </si>
  <si>
    <t>13.</t>
  </si>
  <si>
    <t>Liptovská Štiavnica</t>
  </si>
  <si>
    <t>24:36</t>
  </si>
  <si>
    <t>-8</t>
  </si>
  <si>
    <t>Víťazstvá H</t>
  </si>
  <si>
    <t>34</t>
  </si>
  <si>
    <t>14.</t>
  </si>
  <si>
    <t>Detva</t>
  </si>
  <si>
    <t>23:37</t>
  </si>
  <si>
    <t>Dosiahnuté góly D</t>
  </si>
  <si>
    <t>223</t>
  </si>
  <si>
    <t>15.</t>
  </si>
  <si>
    <t>Fiľakovo</t>
  </si>
  <si>
    <t>18:34</t>
  </si>
  <si>
    <t>-9</t>
  </si>
  <si>
    <t>Dosiahnuté góly H</t>
  </si>
  <si>
    <t>160</t>
  </si>
  <si>
    <t>16.</t>
  </si>
  <si>
    <t>Makov</t>
  </si>
  <si>
    <t>17:34</t>
  </si>
  <si>
    <t>-14</t>
  </si>
  <si>
    <t>Nariadené PK</t>
  </si>
  <si>
    <t>35</t>
  </si>
  <si>
    <t>27 premenených</t>
  </si>
  <si>
    <t>383:383</t>
  </si>
  <si>
    <t>Najlepší strelci:</t>
  </si>
  <si>
    <t>góly</t>
  </si>
  <si>
    <t>Poznámky:</t>
  </si>
  <si>
    <t>Matej STARŠÍ</t>
  </si>
  <si>
    <t>10</t>
  </si>
  <si>
    <t>N.Baňa</t>
  </si>
  <si>
    <t>Tomáš PANČÍK</t>
  </si>
  <si>
    <t>9</t>
  </si>
  <si>
    <t>Martin SEDLIAK</t>
  </si>
  <si>
    <t>Matúš OTRUBA</t>
  </si>
  <si>
    <t>L.Hrádok</t>
  </si>
  <si>
    <t>Kontumácie:</t>
  </si>
  <si>
    <t>Erik ĽUPTÁK</t>
  </si>
  <si>
    <t>Lukáš LAKSÍK</t>
  </si>
  <si>
    <t>8</t>
  </si>
  <si>
    <t>Charles Lucas Tucci BORATO</t>
  </si>
  <si>
    <t>7</t>
  </si>
  <si>
    <t>Lukáš ŠTEFANKA</t>
  </si>
  <si>
    <t>Lukáš MIGAĽA</t>
  </si>
  <si>
    <t>Juraj PANČÍK</t>
  </si>
  <si>
    <t>Michal PÁLENÍK</t>
  </si>
  <si>
    <t>IV.liga skupina SEVER</t>
  </si>
  <si>
    <t>Stráňavy</t>
  </si>
  <si>
    <t>31:13</t>
  </si>
  <si>
    <t>Oravské Veselé</t>
  </si>
  <si>
    <t>24:13</t>
  </si>
  <si>
    <t>Branislav BRAUČOK</t>
  </si>
  <si>
    <t>Staškov</t>
  </si>
  <si>
    <t>38:26</t>
  </si>
  <si>
    <t>+3</t>
  </si>
  <si>
    <t>Tvrdošín</t>
  </si>
  <si>
    <t>34:19</t>
  </si>
  <si>
    <t>91</t>
  </si>
  <si>
    <t>Belá-Dulice</t>
  </si>
  <si>
    <t>34:25</t>
  </si>
  <si>
    <t>+2</t>
  </si>
  <si>
    <t>Závažná Poruba</t>
  </si>
  <si>
    <t>20:20</t>
  </si>
  <si>
    <t>Trstená</t>
  </si>
  <si>
    <t>28:26</t>
  </si>
  <si>
    <t>Bánová</t>
  </si>
  <si>
    <t>30:26</t>
  </si>
  <si>
    <t>Diviaky</t>
  </si>
  <si>
    <t>21:29</t>
  </si>
  <si>
    <t>Dolný Kubín</t>
  </si>
  <si>
    <t>1</t>
  </si>
  <si>
    <t>Rosina</t>
  </si>
  <si>
    <t>21:36</t>
  </si>
  <si>
    <t>55</t>
  </si>
  <si>
    <t>Turčianska Štiavnička</t>
  </si>
  <si>
    <t>21:41</t>
  </si>
  <si>
    <t>18</t>
  </si>
  <si>
    <t>Kysucké Nové Mesto</t>
  </si>
  <si>
    <t>18:28</t>
  </si>
  <si>
    <t>Bytča</t>
  </si>
  <si>
    <t>22:40</t>
  </si>
  <si>
    <t>229</t>
  </si>
  <si>
    <t>133</t>
  </si>
  <si>
    <t>38</t>
  </si>
  <si>
    <t>30 premenených</t>
  </si>
  <si>
    <t>362:362</t>
  </si>
  <si>
    <t>Michal KAČÁK</t>
  </si>
  <si>
    <t>13</t>
  </si>
  <si>
    <t>T.Teplička</t>
  </si>
  <si>
    <t>FK Trstená po skončení súťaže odpočítané 3 body (rozhodnutie DK SsFZ)</t>
  </si>
  <si>
    <t>Ľuboš ČERVENEC</t>
  </si>
  <si>
    <t>Milan VAJAGIČ</t>
  </si>
  <si>
    <t>Marek Lejko</t>
  </si>
  <si>
    <t>12</t>
  </si>
  <si>
    <t>Tomáš GAVLÁK</t>
  </si>
  <si>
    <t>Juraj GELČINSKÝ</t>
  </si>
  <si>
    <t>Ondrej GÁBOR</t>
  </si>
  <si>
    <t>Marek ŽÁKOVIČ</t>
  </si>
  <si>
    <t>D.Kubín</t>
  </si>
  <si>
    <t>IV.liga skupina JUH</t>
  </si>
  <si>
    <t>Slovenské Ďarmoty</t>
  </si>
  <si>
    <t>20:  7</t>
  </si>
  <si>
    <t>+11</t>
  </si>
  <si>
    <t xml:space="preserve">jeseň </t>
  </si>
  <si>
    <t>Šalková</t>
  </si>
  <si>
    <t>33:12</t>
  </si>
  <si>
    <t>Peter SÚKENÍK</t>
  </si>
  <si>
    <t>Medzibrod</t>
  </si>
  <si>
    <t>21:14</t>
  </si>
  <si>
    <t>Vinica</t>
  </si>
  <si>
    <t>20:22</t>
  </si>
  <si>
    <t>Rakytovce</t>
  </si>
  <si>
    <t>31:14</t>
  </si>
  <si>
    <t>Pliešovce</t>
  </si>
  <si>
    <t>19:15</t>
  </si>
  <si>
    <t>Tornaľa</t>
  </si>
  <si>
    <t>19:23</t>
  </si>
  <si>
    <t xml:space="preserve">Revúca </t>
  </si>
  <si>
    <t>22:27</t>
  </si>
  <si>
    <t>Badín - Podlavice</t>
  </si>
  <si>
    <t>19:18</t>
  </si>
  <si>
    <t>Veľký Krtíš</t>
  </si>
  <si>
    <t>15:17</t>
  </si>
  <si>
    <t>-5</t>
  </si>
  <si>
    <t>Hriňová</t>
  </si>
  <si>
    <t>48</t>
  </si>
  <si>
    <t>Kováčová</t>
  </si>
  <si>
    <t>18:23</t>
  </si>
  <si>
    <t>20</t>
  </si>
  <si>
    <t xml:space="preserve">Olováry </t>
  </si>
  <si>
    <t>13:36</t>
  </si>
  <si>
    <t>23</t>
  </si>
  <si>
    <t>Poltár</t>
  </si>
  <si>
    <t xml:space="preserve">  8:26</t>
  </si>
  <si>
    <t>-15</t>
  </si>
  <si>
    <t>170</t>
  </si>
  <si>
    <t>107</t>
  </si>
  <si>
    <t>32</t>
  </si>
  <si>
    <t>25 premenených</t>
  </si>
  <si>
    <t>277:277</t>
  </si>
  <si>
    <t>Ivan VARGA</t>
  </si>
  <si>
    <t>11</t>
  </si>
  <si>
    <t>Matúš LEVICKÝ</t>
  </si>
  <si>
    <t>Revúca</t>
  </si>
  <si>
    <t>Zoran VUČKOVIČ</t>
  </si>
  <si>
    <t>Dominik KUDLÍK</t>
  </si>
  <si>
    <t>Marian BEREC</t>
  </si>
  <si>
    <t>S. Ďarmoty</t>
  </si>
  <si>
    <t>Tomáš KLINEC</t>
  </si>
  <si>
    <t>Ivan PIPICH</t>
  </si>
  <si>
    <t>V.liga skupina A</t>
  </si>
  <si>
    <t>Terchová</t>
  </si>
  <si>
    <t>36:15</t>
  </si>
  <si>
    <t>+12</t>
  </si>
  <si>
    <t>Rajec</t>
  </si>
  <si>
    <t>48:12</t>
  </si>
  <si>
    <t>Erik GEMZICKÝ</t>
  </si>
  <si>
    <t>Strečno</t>
  </si>
  <si>
    <t>31:16</t>
  </si>
  <si>
    <t>Predmier</t>
  </si>
  <si>
    <t>Skalité</t>
  </si>
  <si>
    <t>31:23</t>
  </si>
  <si>
    <t>Belá</t>
  </si>
  <si>
    <t>30:22</t>
  </si>
  <si>
    <t>Višňové</t>
  </si>
  <si>
    <t>26:22</t>
  </si>
  <si>
    <t>Rudina</t>
  </si>
  <si>
    <t>26:23</t>
  </si>
  <si>
    <t>Čierne</t>
  </si>
  <si>
    <t>32:34</t>
  </si>
  <si>
    <t>Varín</t>
  </si>
  <si>
    <t>26:31</t>
  </si>
  <si>
    <t>Zborov nad Bystricou</t>
  </si>
  <si>
    <t>19:33</t>
  </si>
  <si>
    <t>Štiavnik</t>
  </si>
  <si>
    <t>18:40</t>
  </si>
  <si>
    <t>-12</t>
  </si>
  <si>
    <t>Rudinská</t>
  </si>
  <si>
    <t>13:42</t>
  </si>
  <si>
    <t>26</t>
  </si>
  <si>
    <t>Bytčica</t>
  </si>
  <si>
    <t>16:54</t>
  </si>
  <si>
    <t>226</t>
  </si>
  <si>
    <t>157</t>
  </si>
  <si>
    <t>41</t>
  </si>
  <si>
    <t>32 premenených</t>
  </si>
  <si>
    <t>Martin KORDIŠ</t>
  </si>
  <si>
    <t>Martin LOPUŠAN</t>
  </si>
  <si>
    <t>16</t>
  </si>
  <si>
    <t>Tibor KAŠJAK</t>
  </si>
  <si>
    <t>Michal NÉMETH</t>
  </si>
  <si>
    <t>Marek ŠEVČÍK</t>
  </si>
  <si>
    <t>Peter MINTÁCH</t>
  </si>
  <si>
    <t>Juraj VANTÚCH</t>
  </si>
  <si>
    <t>Juraj KRČMÁRIK</t>
  </si>
  <si>
    <t>Jakub BEHÁŇ</t>
  </si>
  <si>
    <t>V.liga skupina B</t>
  </si>
  <si>
    <t>Oravská Poruba</t>
  </si>
  <si>
    <t>43:24</t>
  </si>
  <si>
    <t>Martin "B"</t>
  </si>
  <si>
    <t>30:17</t>
  </si>
  <si>
    <t>Jozef ČUNDERLÍK</t>
  </si>
  <si>
    <t>Bešeňová</t>
  </si>
  <si>
    <t>28:19</t>
  </si>
  <si>
    <t>Žabokreky</t>
  </si>
  <si>
    <t>20:13</t>
  </si>
  <si>
    <t>LM - Palúdzka</t>
  </si>
  <si>
    <t>30:19</t>
  </si>
  <si>
    <t>Oravská Jasenica</t>
  </si>
  <si>
    <t>38:23</t>
  </si>
  <si>
    <t>Blatnica</t>
  </si>
  <si>
    <t>28:21</t>
  </si>
  <si>
    <t>Chlebnice</t>
  </si>
  <si>
    <t>26:20</t>
  </si>
  <si>
    <t>Bobrov</t>
  </si>
  <si>
    <t>23:18</t>
  </si>
  <si>
    <t>Liptovské Sliače</t>
  </si>
  <si>
    <t>Nižná</t>
  </si>
  <si>
    <t>17:21</t>
  </si>
  <si>
    <t>53</t>
  </si>
  <si>
    <t>Černová</t>
  </si>
  <si>
    <t>12:36</t>
  </si>
  <si>
    <t>-11</t>
  </si>
  <si>
    <t>Vrútky</t>
  </si>
  <si>
    <t xml:space="preserve">  7:37</t>
  </si>
  <si>
    <t>-13</t>
  </si>
  <si>
    <t>Kláštor pod Znievom</t>
  </si>
  <si>
    <t xml:space="preserve">  7:44</t>
  </si>
  <si>
    <t>-18</t>
  </si>
  <si>
    <t>204</t>
  </si>
  <si>
    <t>128</t>
  </si>
  <si>
    <t>31</t>
  </si>
  <si>
    <t>premenených 25</t>
  </si>
  <si>
    <t>332:332</t>
  </si>
  <si>
    <t>Tomáš HOLLÝ</t>
  </si>
  <si>
    <t>15</t>
  </si>
  <si>
    <t>O.Jasenica</t>
  </si>
  <si>
    <t>Tomáš ŠÍPKA</t>
  </si>
  <si>
    <t>O.Poruba</t>
  </si>
  <si>
    <t>Stanislav VYŠNÝ</t>
  </si>
  <si>
    <t>Uroš FILIPOVIČ</t>
  </si>
  <si>
    <t>Marek BAKOŠ</t>
  </si>
  <si>
    <t>Stanislav POLÁK</t>
  </si>
  <si>
    <t>Milan DUDÁŠ</t>
  </si>
  <si>
    <t>Michal KEMPNÝ</t>
  </si>
  <si>
    <t>Michal KASAN</t>
  </si>
  <si>
    <t>V.liga skupina C</t>
  </si>
  <si>
    <t>Čierny Balog</t>
  </si>
  <si>
    <t>Selce</t>
  </si>
  <si>
    <t>33:28</t>
  </si>
  <si>
    <t>Peter TURŇA</t>
  </si>
  <si>
    <t>Krupina</t>
  </si>
  <si>
    <t>21:10</t>
  </si>
  <si>
    <t>+4</t>
  </si>
  <si>
    <t>Sásová</t>
  </si>
  <si>
    <t>30:18</t>
  </si>
  <si>
    <t>Hliník nad Hronom</t>
  </si>
  <si>
    <t>25:24</t>
  </si>
  <si>
    <t>90</t>
  </si>
  <si>
    <t>Štiavnické Bane</t>
  </si>
  <si>
    <t>17:22</t>
  </si>
  <si>
    <t>Dobrá Niva</t>
  </si>
  <si>
    <t>29:24</t>
  </si>
  <si>
    <t>Jakub</t>
  </si>
  <si>
    <t>27:23</t>
  </si>
  <si>
    <t>Lovča</t>
  </si>
  <si>
    <t>24:31</t>
  </si>
  <si>
    <t>Banská Štiavnica</t>
  </si>
  <si>
    <t>19:28</t>
  </si>
  <si>
    <t>Hrochoť</t>
  </si>
  <si>
    <t>21:30</t>
  </si>
  <si>
    <t>46</t>
  </si>
  <si>
    <t>Priechod</t>
  </si>
  <si>
    <t>18:27</t>
  </si>
  <si>
    <t>21</t>
  </si>
  <si>
    <t>Lieskovec</t>
  </si>
  <si>
    <t>21:26</t>
  </si>
  <si>
    <t>24</t>
  </si>
  <si>
    <t>Hontianske Nemce</t>
  </si>
  <si>
    <t>16:27</t>
  </si>
  <si>
    <t>198</t>
  </si>
  <si>
    <t>134</t>
  </si>
  <si>
    <t>28 premenených</t>
  </si>
  <si>
    <t>Filip KOCTÚR</t>
  </si>
  <si>
    <t>14</t>
  </si>
  <si>
    <t>Michal KMINIAK</t>
  </si>
  <si>
    <t>B. Štiavnica</t>
  </si>
  <si>
    <t>Štefan KRČMÁRIK</t>
  </si>
  <si>
    <t>Hliník</t>
  </si>
  <si>
    <t>Serhiy KURTA</t>
  </si>
  <si>
    <t>Martin KUCBEL</t>
  </si>
  <si>
    <t>D.Niva</t>
  </si>
  <si>
    <t>4.kolo Štiavnické Bane : Hrochoť 3:0 (H na stretnutie nepricestovali)</t>
  </si>
  <si>
    <t>Zdenko CIMERMAN</t>
  </si>
  <si>
    <t>V.liga skupina D</t>
  </si>
  <si>
    <t>Tisovec</t>
  </si>
  <si>
    <t>40:  6</t>
  </si>
  <si>
    <t>+14</t>
  </si>
  <si>
    <t>Radzovce</t>
  </si>
  <si>
    <t>38:  9</t>
  </si>
  <si>
    <t>Marian LAUER</t>
  </si>
  <si>
    <t>Santrio Láza</t>
  </si>
  <si>
    <t>37:17</t>
  </si>
  <si>
    <t>+10</t>
  </si>
  <si>
    <t>Kokava n. Rimavicou</t>
  </si>
  <si>
    <t>Hajnáčka</t>
  </si>
  <si>
    <t>31:17</t>
  </si>
  <si>
    <t>89</t>
  </si>
  <si>
    <t>Čebovce</t>
  </si>
  <si>
    <t>Tomášovce</t>
  </si>
  <si>
    <t>Hnúšťa</t>
  </si>
  <si>
    <t>18:18</t>
  </si>
  <si>
    <t>Dolná Strehová</t>
  </si>
  <si>
    <t>25:31</t>
  </si>
  <si>
    <t>3</t>
  </si>
  <si>
    <t>Jesenské</t>
  </si>
  <si>
    <t>28:38</t>
  </si>
  <si>
    <t>Málinec</t>
  </si>
  <si>
    <t>25:30</t>
  </si>
  <si>
    <t>50</t>
  </si>
  <si>
    <t>Divín</t>
  </si>
  <si>
    <t>14:61</t>
  </si>
  <si>
    <t>Veľký Blh</t>
  </si>
  <si>
    <t xml:space="preserve">  7:33</t>
  </si>
  <si>
    <t>28</t>
  </si>
  <si>
    <t>Muráň</t>
  </si>
  <si>
    <t>15:42</t>
  </si>
  <si>
    <t>-16</t>
  </si>
  <si>
    <t>220</t>
  </si>
  <si>
    <t>147</t>
  </si>
  <si>
    <t>premenených 26</t>
  </si>
  <si>
    <t>367:367</t>
  </si>
  <si>
    <t>Ján DOBROČKA</t>
  </si>
  <si>
    <t>Štefan PÓCH</t>
  </si>
  <si>
    <t>Kokava</t>
  </si>
  <si>
    <t>Ján TÓTH</t>
  </si>
  <si>
    <t>Peter RUTKAJ</t>
  </si>
  <si>
    <t>Zsolt MÚČIK</t>
  </si>
  <si>
    <t>1.kolo Málinec : Jesenské 0:3 (neoprávnený štart hráča)</t>
  </si>
  <si>
    <t>Róbert KOVÁCS</t>
  </si>
  <si>
    <t>7.kolo Jesenské : Divín 6:0 (počet hráčov v družstve H klesol pod 7, v platnosti výsledok  na HP)</t>
  </si>
  <si>
    <t>Stanislav MASÁR</t>
  </si>
  <si>
    <t>13.kolo Hajnáčka : Divín 3:0 (H na stretnutie nepricestovali)</t>
  </si>
  <si>
    <t>Peter ISKRA</t>
  </si>
  <si>
    <t>Tomáš SUDOR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</si>
</sst>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indexed="8"/>
      <name val="Arial"/>
      <family val="2"/>
      <charset val="238"/>
    </font>
    <font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5">
    <xf numFmtId="0" fontId="0" fillId="0" borderId="0" xfId="0"/>
    <xf numFmtId="49" fontId="1" fillId="0" borderId="8" xfId="0" applyNumberFormat="1" applyFont="1" applyBorder="1"/>
    <xf numFmtId="49" fontId="1" fillId="0" borderId="10" xfId="0" applyNumberFormat="1" applyFont="1" applyBorder="1"/>
    <xf numFmtId="49" fontId="1" fillId="0" borderId="0" xfId="0" applyNumberFormat="1" applyFont="1" applyBorder="1"/>
    <xf numFmtId="49" fontId="1" fillId="0" borderId="13" xfId="0" applyNumberFormat="1" applyFont="1" applyBorder="1"/>
    <xf numFmtId="49" fontId="1" fillId="0" borderId="14" xfId="0" applyNumberFormat="1" applyFont="1" applyBorder="1" applyAlignment="1">
      <alignment horizontal="center"/>
    </xf>
    <xf numFmtId="49" fontId="1" fillId="0" borderId="15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49" fontId="1" fillId="0" borderId="16" xfId="0" applyNumberFormat="1" applyFont="1" applyBorder="1" applyAlignment="1">
      <alignment horizontal="center"/>
    </xf>
    <xf numFmtId="49" fontId="3" fillId="0" borderId="9" xfId="0" applyNumberFormat="1" applyFont="1" applyBorder="1"/>
    <xf numFmtId="49" fontId="1" fillId="0" borderId="17" xfId="0" applyNumberFormat="1" applyFont="1" applyBorder="1"/>
    <xf numFmtId="49" fontId="1" fillId="0" borderId="10" xfId="0" applyNumberFormat="1" applyFont="1" applyBorder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1" fillId="0" borderId="11" xfId="0" applyNumberFormat="1" applyFont="1" applyBorder="1" applyAlignment="1">
      <alignment horizontal="center"/>
    </xf>
    <xf numFmtId="49" fontId="1" fillId="0" borderId="11" xfId="0" applyNumberFormat="1" applyFont="1" applyBorder="1" applyAlignment="1">
      <alignment horizontal="center"/>
    </xf>
    <xf numFmtId="0" fontId="4" fillId="0" borderId="12" xfId="0" applyNumberFormat="1" applyFont="1" applyBorder="1" applyAlignment="1">
      <alignment horizontal="center"/>
    </xf>
    <xf numFmtId="49" fontId="1" fillId="0" borderId="20" xfId="0" applyNumberFormat="1" applyFont="1" applyBorder="1" applyAlignment="1">
      <alignment horizontal="right"/>
    </xf>
    <xf numFmtId="0" fontId="1" fillId="0" borderId="21" xfId="0" applyNumberFormat="1" applyFont="1" applyBorder="1" applyAlignment="1">
      <alignment horizontal="right"/>
    </xf>
    <xf numFmtId="0" fontId="1" fillId="0" borderId="22" xfId="0" applyNumberFormat="1" applyFont="1" applyBorder="1" applyAlignment="1">
      <alignment horizontal="right"/>
    </xf>
    <xf numFmtId="49" fontId="1" fillId="0" borderId="17" xfId="0" applyNumberFormat="1" applyFont="1" applyBorder="1" applyAlignment="1">
      <alignment horizontal="right"/>
    </xf>
    <xf numFmtId="49" fontId="1" fillId="0" borderId="18" xfId="0" applyNumberFormat="1" applyFont="1" applyBorder="1" applyAlignment="1">
      <alignment horizontal="left"/>
    </xf>
    <xf numFmtId="0" fontId="1" fillId="0" borderId="18" xfId="0" applyNumberFormat="1" applyFont="1" applyBorder="1" applyAlignment="1">
      <alignment horizontal="center"/>
    </xf>
    <xf numFmtId="49" fontId="1" fillId="0" borderId="18" xfId="0" applyNumberFormat="1" applyFont="1" applyBorder="1" applyAlignment="1">
      <alignment horizontal="center"/>
    </xf>
    <xf numFmtId="0" fontId="4" fillId="0" borderId="19" xfId="0" applyNumberFormat="1" applyFont="1" applyBorder="1" applyAlignment="1">
      <alignment horizontal="center"/>
    </xf>
    <xf numFmtId="0" fontId="1" fillId="0" borderId="18" xfId="0" applyNumberFormat="1" applyFont="1" applyBorder="1" applyAlignment="1">
      <alignment horizontal="right"/>
    </xf>
    <xf numFmtId="0" fontId="1" fillId="0" borderId="19" xfId="0" applyNumberFormat="1" applyFont="1" applyBorder="1" applyAlignment="1">
      <alignment horizontal="right"/>
    </xf>
    <xf numFmtId="49" fontId="1" fillId="0" borderId="23" xfId="0" applyNumberFormat="1" applyFont="1" applyBorder="1"/>
    <xf numFmtId="49" fontId="1" fillId="0" borderId="14" xfId="0" applyNumberFormat="1" applyFont="1" applyBorder="1"/>
    <xf numFmtId="49" fontId="1" fillId="0" borderId="16" xfId="0" applyNumberFormat="1" applyFont="1" applyBorder="1"/>
    <xf numFmtId="49" fontId="1" fillId="0" borderId="20" xfId="0" applyNumberFormat="1" applyFont="1" applyBorder="1"/>
    <xf numFmtId="49" fontId="1" fillId="0" borderId="21" xfId="0" applyNumberFormat="1" applyFont="1" applyBorder="1"/>
    <xf numFmtId="49" fontId="1" fillId="0" borderId="22" xfId="0" applyNumberFormat="1" applyFont="1" applyBorder="1"/>
    <xf numFmtId="49" fontId="1" fillId="0" borderId="18" xfId="0" applyNumberFormat="1" applyFont="1" applyBorder="1"/>
    <xf numFmtId="49" fontId="1" fillId="0" borderId="19" xfId="0" applyNumberFormat="1" applyFont="1" applyBorder="1"/>
    <xf numFmtId="49" fontId="1" fillId="0" borderId="26" xfId="0" applyNumberFormat="1" applyFont="1" applyBorder="1"/>
    <xf numFmtId="49" fontId="1" fillId="0" borderId="27" xfId="0" applyNumberFormat="1" applyFont="1" applyBorder="1"/>
    <xf numFmtId="49" fontId="1" fillId="0" borderId="28" xfId="0" applyNumberFormat="1" applyFont="1" applyBorder="1"/>
    <xf numFmtId="49" fontId="1" fillId="0" borderId="24" xfId="0" applyNumberFormat="1" applyFont="1" applyBorder="1"/>
    <xf numFmtId="49" fontId="1" fillId="0" borderId="25" xfId="0" applyNumberFormat="1" applyFont="1" applyBorder="1"/>
    <xf numFmtId="49" fontId="4" fillId="0" borderId="23" xfId="0" applyNumberFormat="1" applyFont="1" applyBorder="1"/>
    <xf numFmtId="49" fontId="4" fillId="0" borderId="24" xfId="0" applyNumberFormat="1" applyFont="1" applyBorder="1"/>
    <xf numFmtId="0" fontId="4" fillId="0" borderId="24" xfId="0" applyNumberFormat="1" applyFont="1" applyBorder="1" applyAlignment="1">
      <alignment horizontal="center"/>
    </xf>
    <xf numFmtId="0" fontId="4" fillId="0" borderId="25" xfId="0" applyNumberFormat="1" applyFont="1" applyBorder="1" applyAlignment="1">
      <alignment horizontal="center"/>
    </xf>
    <xf numFmtId="0" fontId="4" fillId="0" borderId="23" xfId="0" applyNumberFormat="1" applyFont="1" applyBorder="1"/>
    <xf numFmtId="0" fontId="4" fillId="0" borderId="24" xfId="0" applyNumberFormat="1" applyFont="1" applyBorder="1" applyAlignment="1">
      <alignment horizontal="right"/>
    </xf>
    <xf numFmtId="0" fontId="4" fillId="0" borderId="25" xfId="0" applyNumberFormat="1" applyFont="1" applyBorder="1" applyAlignment="1">
      <alignment horizontal="right"/>
    </xf>
    <xf numFmtId="49" fontId="1" fillId="0" borderId="12" xfId="0" applyNumberFormat="1" applyFont="1" applyBorder="1" applyAlignment="1">
      <alignment horizontal="center"/>
    </xf>
    <xf numFmtId="49" fontId="3" fillId="0" borderId="8" xfId="0" applyNumberFormat="1" applyFont="1" applyBorder="1"/>
    <xf numFmtId="49" fontId="3" fillId="0" borderId="17" xfId="0" applyNumberFormat="1" applyFont="1" applyBorder="1"/>
    <xf numFmtId="49" fontId="3" fillId="0" borderId="18" xfId="0" applyNumberFormat="1" applyFont="1" applyBorder="1" applyAlignment="1">
      <alignment horizontal="center"/>
    </xf>
    <xf numFmtId="49" fontId="3" fillId="0" borderId="19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49" fontId="3" fillId="0" borderId="24" xfId="0" applyNumberFormat="1" applyFont="1" applyBorder="1" applyAlignment="1">
      <alignment horizontal="center"/>
    </xf>
    <xf numFmtId="49" fontId="3" fillId="0" borderId="25" xfId="0" applyNumberFormat="1" applyFont="1" applyBorder="1"/>
    <xf numFmtId="0" fontId="3" fillId="0" borderId="0" xfId="0" applyFont="1"/>
    <xf numFmtId="49" fontId="1" fillId="0" borderId="9" xfId="0" applyNumberFormat="1" applyFont="1" applyBorder="1" applyAlignment="1"/>
    <xf numFmtId="49" fontId="3" fillId="0" borderId="18" xfId="0" applyNumberFormat="1" applyFont="1" applyBorder="1"/>
    <xf numFmtId="49" fontId="3" fillId="0" borderId="24" xfId="0" applyNumberFormat="1" applyFont="1" applyBorder="1"/>
    <xf numFmtId="49" fontId="5" fillId="0" borderId="8" xfId="0" applyNumberFormat="1" applyFont="1" applyBorder="1"/>
    <xf numFmtId="49" fontId="5" fillId="0" borderId="10" xfId="0" applyNumberFormat="1" applyFont="1" applyBorder="1"/>
    <xf numFmtId="49" fontId="5" fillId="0" borderId="0" xfId="0" applyNumberFormat="1" applyFont="1" applyBorder="1"/>
    <xf numFmtId="49" fontId="5" fillId="0" borderId="13" xfId="0" applyNumberFormat="1" applyFont="1" applyBorder="1"/>
    <xf numFmtId="49" fontId="5" fillId="0" borderId="14" xfId="0" applyNumberFormat="1" applyFont="1" applyBorder="1" applyAlignment="1">
      <alignment horizontal="center"/>
    </xf>
    <xf numFmtId="49" fontId="5" fillId="0" borderId="15" xfId="0" applyNumberFormat="1" applyFont="1" applyBorder="1" applyAlignment="1">
      <alignment horizontal="center"/>
    </xf>
    <xf numFmtId="49" fontId="5" fillId="0" borderId="13" xfId="0" applyNumberFormat="1" applyFont="1" applyBorder="1" applyAlignment="1">
      <alignment horizontal="center"/>
    </xf>
    <xf numFmtId="49" fontId="5" fillId="0" borderId="16" xfId="0" applyNumberFormat="1" applyFont="1" applyBorder="1" applyAlignment="1">
      <alignment horizontal="center"/>
    </xf>
    <xf numFmtId="49" fontId="7" fillId="0" borderId="9" xfId="0" applyNumberFormat="1" applyFont="1" applyBorder="1"/>
    <xf numFmtId="49" fontId="5" fillId="0" borderId="17" xfId="0" applyNumberFormat="1" applyFont="1" applyBorder="1"/>
    <xf numFmtId="49" fontId="5" fillId="0" borderId="10" xfId="0" applyNumberFormat="1" applyFont="1" applyBorder="1" applyAlignment="1">
      <alignment horizontal="right"/>
    </xf>
    <xf numFmtId="49" fontId="5" fillId="0" borderId="11" xfId="0" applyNumberFormat="1" applyFont="1" applyBorder="1" applyAlignment="1">
      <alignment horizontal="left"/>
    </xf>
    <xf numFmtId="0" fontId="5" fillId="0" borderId="11" xfId="0" applyNumberFormat="1" applyFont="1" applyBorder="1" applyAlignment="1">
      <alignment horizontal="center"/>
    </xf>
    <xf numFmtId="49" fontId="5" fillId="0" borderId="11" xfId="0" applyNumberFormat="1" applyFont="1" applyBorder="1" applyAlignment="1">
      <alignment horizontal="center"/>
    </xf>
    <xf numFmtId="0" fontId="8" fillId="0" borderId="12" xfId="0" applyNumberFormat="1" applyFont="1" applyBorder="1" applyAlignment="1">
      <alignment horizontal="center"/>
    </xf>
    <xf numFmtId="49" fontId="5" fillId="0" borderId="20" xfId="0" applyNumberFormat="1" applyFont="1" applyBorder="1" applyAlignment="1">
      <alignment horizontal="right"/>
    </xf>
    <xf numFmtId="0" fontId="5" fillId="0" borderId="21" xfId="0" applyNumberFormat="1" applyFont="1" applyBorder="1" applyAlignment="1">
      <alignment horizontal="right"/>
    </xf>
    <xf numFmtId="0" fontId="5" fillId="0" borderId="22" xfId="0" applyNumberFormat="1" applyFont="1" applyBorder="1" applyAlignment="1">
      <alignment horizontal="right"/>
    </xf>
    <xf numFmtId="49" fontId="5" fillId="0" borderId="17" xfId="0" applyNumberFormat="1" applyFont="1" applyBorder="1" applyAlignment="1">
      <alignment horizontal="right"/>
    </xf>
    <xf numFmtId="49" fontId="5" fillId="0" borderId="18" xfId="0" applyNumberFormat="1" applyFont="1" applyBorder="1" applyAlignment="1">
      <alignment horizontal="left"/>
    </xf>
    <xf numFmtId="0" fontId="5" fillId="0" borderId="18" xfId="0" applyNumberFormat="1" applyFont="1" applyBorder="1" applyAlignment="1">
      <alignment horizontal="center"/>
    </xf>
    <xf numFmtId="49" fontId="5" fillId="0" borderId="18" xfId="0" applyNumberFormat="1" applyFont="1" applyBorder="1" applyAlignment="1">
      <alignment horizontal="center"/>
    </xf>
    <xf numFmtId="0" fontId="8" fillId="0" borderId="19" xfId="0" applyNumberFormat="1" applyFont="1" applyBorder="1" applyAlignment="1">
      <alignment horizontal="center"/>
    </xf>
    <xf numFmtId="0" fontId="5" fillId="0" borderId="18" xfId="0" applyNumberFormat="1" applyFont="1" applyBorder="1" applyAlignment="1">
      <alignment horizontal="right"/>
    </xf>
    <xf numFmtId="0" fontId="5" fillId="0" borderId="19" xfId="0" applyNumberFormat="1" applyFont="1" applyBorder="1" applyAlignment="1">
      <alignment horizontal="right"/>
    </xf>
    <xf numFmtId="49" fontId="5" fillId="0" borderId="23" xfId="0" applyNumberFormat="1" applyFont="1" applyBorder="1"/>
    <xf numFmtId="49" fontId="5" fillId="0" borderId="14" xfId="0" applyNumberFormat="1" applyFont="1" applyBorder="1"/>
    <xf numFmtId="49" fontId="5" fillId="0" borderId="16" xfId="0" applyNumberFormat="1" applyFont="1" applyBorder="1"/>
    <xf numFmtId="49" fontId="5" fillId="0" borderId="20" xfId="0" applyNumberFormat="1" applyFont="1" applyBorder="1"/>
    <xf numFmtId="49" fontId="5" fillId="0" borderId="21" xfId="0" applyNumberFormat="1" applyFont="1" applyBorder="1"/>
    <xf numFmtId="49" fontId="5" fillId="0" borderId="22" xfId="0" applyNumberFormat="1" applyFont="1" applyBorder="1"/>
    <xf numFmtId="49" fontId="5" fillId="0" borderId="18" xfId="0" applyNumberFormat="1" applyFont="1" applyBorder="1"/>
    <xf numFmtId="49" fontId="5" fillId="0" borderId="19" xfId="0" applyNumberFormat="1" applyFont="1" applyBorder="1"/>
    <xf numFmtId="49" fontId="5" fillId="0" borderId="26" xfId="0" applyNumberFormat="1" applyFont="1" applyBorder="1"/>
    <xf numFmtId="49" fontId="5" fillId="0" borderId="27" xfId="0" applyNumberFormat="1" applyFont="1" applyBorder="1"/>
    <xf numFmtId="49" fontId="5" fillId="0" borderId="28" xfId="0" applyNumberFormat="1" applyFont="1" applyBorder="1"/>
    <xf numFmtId="49" fontId="5" fillId="0" borderId="24" xfId="0" applyNumberFormat="1" applyFont="1" applyBorder="1"/>
    <xf numFmtId="49" fontId="5" fillId="0" borderId="25" xfId="0" applyNumberFormat="1" applyFont="1" applyBorder="1"/>
    <xf numFmtId="49" fontId="8" fillId="0" borderId="23" xfId="0" applyNumberFormat="1" applyFont="1" applyBorder="1"/>
    <xf numFmtId="49" fontId="8" fillId="0" borderId="24" xfId="0" applyNumberFormat="1" applyFont="1" applyBorder="1"/>
    <xf numFmtId="0" fontId="8" fillId="0" borderId="24" xfId="0" applyNumberFormat="1" applyFont="1" applyBorder="1" applyAlignment="1">
      <alignment horizontal="center"/>
    </xf>
    <xf numFmtId="0" fontId="8" fillId="0" borderId="25" xfId="0" applyNumberFormat="1" applyFont="1" applyBorder="1" applyAlignment="1">
      <alignment horizontal="center"/>
    </xf>
    <xf numFmtId="0" fontId="8" fillId="0" borderId="23" xfId="0" applyNumberFormat="1" applyFont="1" applyBorder="1"/>
    <xf numFmtId="0" fontId="8" fillId="0" borderId="24" xfId="0" applyNumberFormat="1" applyFont="1" applyBorder="1" applyAlignment="1">
      <alignment horizontal="right"/>
    </xf>
    <xf numFmtId="0" fontId="8" fillId="0" borderId="25" xfId="0" applyNumberFormat="1" applyFont="1" applyBorder="1" applyAlignment="1">
      <alignment horizontal="right"/>
    </xf>
    <xf numFmtId="49" fontId="5" fillId="0" borderId="12" xfId="0" applyNumberFormat="1" applyFont="1" applyBorder="1" applyAlignment="1">
      <alignment horizontal="center"/>
    </xf>
    <xf numFmtId="49" fontId="7" fillId="0" borderId="8" xfId="0" applyNumberFormat="1" applyFont="1" applyBorder="1"/>
    <xf numFmtId="49" fontId="7" fillId="0" borderId="17" xfId="0" applyNumberFormat="1" applyFont="1" applyBorder="1"/>
    <xf numFmtId="49" fontId="7" fillId="0" borderId="18" xfId="0" applyNumberFormat="1" applyFont="1" applyBorder="1"/>
    <xf numFmtId="49" fontId="7" fillId="0" borderId="19" xfId="0" applyNumberFormat="1" applyFont="1" applyBorder="1"/>
    <xf numFmtId="49" fontId="7" fillId="0" borderId="0" xfId="0" applyNumberFormat="1" applyFont="1" applyBorder="1"/>
    <xf numFmtId="49" fontId="7" fillId="0" borderId="23" xfId="0" applyNumberFormat="1" applyFont="1" applyBorder="1"/>
    <xf numFmtId="49" fontId="7" fillId="0" borderId="24" xfId="0" applyNumberFormat="1" applyFont="1" applyBorder="1"/>
    <xf numFmtId="49" fontId="7" fillId="0" borderId="25" xfId="0" applyNumberFormat="1" applyFont="1" applyBorder="1"/>
    <xf numFmtId="0" fontId="7" fillId="0" borderId="0" xfId="0" applyFont="1"/>
    <xf numFmtId="46" fontId="4" fillId="0" borderId="24" xfId="0" applyNumberFormat="1" applyFont="1" applyBorder="1" applyAlignment="1">
      <alignment horizontal="center"/>
    </xf>
    <xf numFmtId="49" fontId="1" fillId="0" borderId="29" xfId="0" applyNumberFormat="1" applyFont="1" applyBorder="1" applyAlignment="1"/>
    <xf numFmtId="49" fontId="1" fillId="0" borderId="30" xfId="0" applyNumberFormat="1" applyFont="1" applyBorder="1" applyAlignment="1"/>
    <xf numFmtId="49" fontId="1" fillId="0" borderId="31" xfId="0" applyNumberFormat="1" applyFont="1" applyBorder="1" applyAlignment="1"/>
    <xf numFmtId="49" fontId="1" fillId="0" borderId="32" xfId="0" applyNumberFormat="1" applyFont="1" applyBorder="1"/>
    <xf numFmtId="49" fontId="1" fillId="0" borderId="33" xfId="0" applyNumberFormat="1" applyFont="1" applyBorder="1"/>
    <xf numFmtId="49" fontId="1" fillId="0" borderId="34" xfId="0" applyNumberFormat="1" applyFont="1" applyBorder="1"/>
    <xf numFmtId="49" fontId="1" fillId="0" borderId="35" xfId="0" applyNumberFormat="1" applyFont="1" applyBorder="1"/>
    <xf numFmtId="49" fontId="1" fillId="0" borderId="36" xfId="0" applyNumberFormat="1" applyFont="1" applyBorder="1"/>
    <xf numFmtId="49" fontId="1" fillId="0" borderId="37" xfId="0" applyNumberFormat="1" applyFont="1" applyBorder="1"/>
    <xf numFmtId="49" fontId="1" fillId="0" borderId="29" xfId="0" applyNumberFormat="1" applyFont="1" applyBorder="1"/>
    <xf numFmtId="49" fontId="1" fillId="0" borderId="38" xfId="0" applyNumberFormat="1" applyFont="1" applyBorder="1"/>
    <xf numFmtId="49" fontId="1" fillId="0" borderId="31" xfId="0" applyNumberFormat="1" applyFont="1" applyBorder="1"/>
    <xf numFmtId="49" fontId="1" fillId="0" borderId="39" xfId="0" applyNumberFormat="1" applyFont="1" applyBorder="1"/>
    <xf numFmtId="49" fontId="1" fillId="0" borderId="40" xfId="0" applyNumberFormat="1" applyFont="1" applyBorder="1"/>
    <xf numFmtId="49" fontId="1" fillId="0" borderId="41" xfId="0" applyNumberFormat="1" applyFont="1" applyBorder="1"/>
    <xf numFmtId="49" fontId="1" fillId="0" borderId="42" xfId="0" applyNumberFormat="1" applyFont="1" applyBorder="1"/>
    <xf numFmtId="49" fontId="1" fillId="0" borderId="43" xfId="0" applyNumberFormat="1" applyFont="1" applyBorder="1"/>
    <xf numFmtId="49" fontId="1" fillId="0" borderId="44" xfId="0" applyNumberFormat="1" applyFont="1" applyBorder="1"/>
    <xf numFmtId="49" fontId="1" fillId="0" borderId="8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49" fontId="2" fillId="0" borderId="5" xfId="0" applyNumberFormat="1" applyFont="1" applyBorder="1" applyAlignment="1">
      <alignment horizontal="center"/>
    </xf>
    <xf numFmtId="49" fontId="2" fillId="0" borderId="6" xfId="0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49" fontId="1" fillId="0" borderId="17" xfId="0" applyNumberFormat="1" applyFont="1" applyBorder="1" applyAlignment="1">
      <alignment horizontal="center"/>
    </xf>
    <xf numFmtId="49" fontId="1" fillId="0" borderId="18" xfId="0" applyNumberFormat="1" applyFont="1" applyBorder="1" applyAlignment="1">
      <alignment horizontal="center"/>
    </xf>
    <xf numFmtId="49" fontId="1" fillId="0" borderId="19" xfId="0" applyNumberFormat="1" applyFont="1" applyBorder="1" applyAlignment="1">
      <alignment horizontal="center"/>
    </xf>
    <xf numFmtId="49" fontId="1" fillId="0" borderId="11" xfId="0" applyNumberFormat="1" applyFont="1" applyBorder="1" applyAlignment="1">
      <alignment horizontal="center"/>
    </xf>
    <xf numFmtId="49" fontId="1" fillId="0" borderId="12" xfId="0" applyNumberFormat="1" applyFont="1" applyBorder="1" applyAlignment="1">
      <alignment horizontal="center"/>
    </xf>
    <xf numFmtId="49" fontId="1" fillId="0" borderId="24" xfId="0" applyNumberFormat="1" applyFont="1" applyBorder="1" applyAlignment="1">
      <alignment horizontal="center"/>
    </xf>
    <xf numFmtId="49" fontId="1" fillId="0" borderId="25" xfId="0" applyNumberFormat="1" applyFont="1" applyBorder="1" applyAlignment="1">
      <alignment horizontal="center"/>
    </xf>
    <xf numFmtId="49" fontId="1" fillId="0" borderId="10" xfId="0" applyNumberFormat="1" applyFont="1" applyBorder="1" applyAlignment="1">
      <alignment horizontal="left"/>
    </xf>
    <xf numFmtId="49" fontId="1" fillId="0" borderId="11" xfId="0" applyNumberFormat="1" applyFont="1" applyBorder="1" applyAlignment="1">
      <alignment horizontal="left"/>
    </xf>
    <xf numFmtId="49" fontId="1" fillId="0" borderId="12" xfId="0" applyNumberFormat="1" applyFont="1" applyBorder="1" applyAlignment="1">
      <alignment horizontal="left"/>
    </xf>
    <xf numFmtId="49" fontId="1" fillId="0" borderId="17" xfId="0" applyNumberFormat="1" applyFont="1" applyBorder="1" applyAlignment="1">
      <alignment horizontal="left"/>
    </xf>
    <xf numFmtId="49" fontId="1" fillId="0" borderId="18" xfId="0" applyNumberFormat="1" applyFont="1" applyBorder="1" applyAlignment="1">
      <alignment horizontal="left"/>
    </xf>
    <xf numFmtId="49" fontId="1" fillId="0" borderId="19" xfId="0" applyNumberFormat="1" applyFont="1" applyBorder="1" applyAlignment="1">
      <alignment horizontal="left"/>
    </xf>
    <xf numFmtId="49" fontId="3" fillId="0" borderId="5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18" xfId="0" applyNumberFormat="1" applyFont="1" applyBorder="1" applyAlignment="1">
      <alignment horizontal="center"/>
    </xf>
    <xf numFmtId="49" fontId="3" fillId="0" borderId="19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49" fontId="3" fillId="0" borderId="24" xfId="0" applyNumberFormat="1" applyFont="1" applyBorder="1" applyAlignment="1">
      <alignment horizontal="center"/>
    </xf>
    <xf numFmtId="49" fontId="3" fillId="0" borderId="25" xfId="0" applyNumberFormat="1" applyFont="1" applyBorder="1" applyAlignment="1">
      <alignment horizontal="center"/>
    </xf>
    <xf numFmtId="49" fontId="1" fillId="0" borderId="29" xfId="0" applyNumberFormat="1" applyFont="1" applyBorder="1" applyAlignment="1">
      <alignment horizontal="left"/>
    </xf>
    <xf numFmtId="49" fontId="1" fillId="0" borderId="30" xfId="0" applyNumberFormat="1" applyFont="1" applyBorder="1" applyAlignment="1">
      <alignment horizontal="left"/>
    </xf>
    <xf numFmtId="49" fontId="1" fillId="0" borderId="31" xfId="0" applyNumberFormat="1" applyFont="1" applyBorder="1" applyAlignment="1">
      <alignment horizontal="left"/>
    </xf>
    <xf numFmtId="49" fontId="5" fillId="0" borderId="8" xfId="0" applyNumberFormat="1" applyFont="1" applyBorder="1" applyAlignment="1">
      <alignment horizontal="center"/>
    </xf>
    <xf numFmtId="49" fontId="5" fillId="0" borderId="0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49" fontId="6" fillId="0" borderId="2" xfId="0" applyNumberFormat="1" applyFont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6" fillId="0" borderId="5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49" fontId="6" fillId="0" borderId="7" xfId="0" applyNumberFormat="1" applyFont="1" applyBorder="1" applyAlignment="1">
      <alignment horizontal="center"/>
    </xf>
    <xf numFmtId="49" fontId="5" fillId="0" borderId="17" xfId="0" applyNumberFormat="1" applyFont="1" applyBorder="1" applyAlignment="1">
      <alignment horizontal="center"/>
    </xf>
    <xf numFmtId="49" fontId="5" fillId="0" borderId="18" xfId="0" applyNumberFormat="1" applyFont="1" applyBorder="1" applyAlignment="1">
      <alignment horizontal="center"/>
    </xf>
    <xf numFmtId="49" fontId="5" fillId="0" borderId="19" xfId="0" applyNumberFormat="1" applyFont="1" applyBorder="1" applyAlignment="1">
      <alignment horizontal="center"/>
    </xf>
    <xf numFmtId="49" fontId="5" fillId="0" borderId="11" xfId="0" applyNumberFormat="1" applyFont="1" applyBorder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49" fontId="5" fillId="0" borderId="24" xfId="0" applyNumberFormat="1" applyFont="1" applyBorder="1" applyAlignment="1">
      <alignment horizontal="center"/>
    </xf>
    <xf numFmtId="49" fontId="5" fillId="0" borderId="25" xfId="0" applyNumberFormat="1" applyFont="1" applyBorder="1" applyAlignment="1">
      <alignment horizontal="center"/>
    </xf>
    <xf numFmtId="49" fontId="5" fillId="0" borderId="10" xfId="0" applyNumberFormat="1" applyFont="1" applyBorder="1" applyAlignment="1">
      <alignment horizontal="left"/>
    </xf>
    <xf numFmtId="49" fontId="5" fillId="0" borderId="11" xfId="0" applyNumberFormat="1" applyFont="1" applyBorder="1" applyAlignment="1">
      <alignment horizontal="left"/>
    </xf>
    <xf numFmtId="49" fontId="5" fillId="0" borderId="12" xfId="0" applyNumberFormat="1" applyFont="1" applyBorder="1" applyAlignment="1">
      <alignment horizontal="left"/>
    </xf>
    <xf numFmtId="49" fontId="5" fillId="0" borderId="17" xfId="0" applyNumberFormat="1" applyFont="1" applyBorder="1" applyAlignment="1">
      <alignment horizontal="left"/>
    </xf>
    <xf numFmtId="49" fontId="5" fillId="0" borderId="18" xfId="0" applyNumberFormat="1" applyFont="1" applyBorder="1" applyAlignment="1">
      <alignment horizontal="left"/>
    </xf>
    <xf numFmtId="49" fontId="5" fillId="0" borderId="19" xfId="0" applyNumberFormat="1" applyFont="1" applyBorder="1" applyAlignment="1">
      <alignment horizontal="left"/>
    </xf>
    <xf numFmtId="49" fontId="7" fillId="0" borderId="5" xfId="0" applyNumberFormat="1" applyFont="1" applyBorder="1" applyAlignment="1">
      <alignment horizontal="center"/>
    </xf>
    <xf numFmtId="49" fontId="7" fillId="0" borderId="6" xfId="0" applyNumberFormat="1" applyFont="1" applyBorder="1" applyAlignment="1">
      <alignment horizontal="center"/>
    </xf>
    <xf numFmtId="49" fontId="7" fillId="0" borderId="7" xfId="0" applyNumberFormat="1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49" fontId="7" fillId="0" borderId="18" xfId="0" applyNumberFormat="1" applyFont="1" applyBorder="1" applyAlignment="1">
      <alignment horizontal="center"/>
    </xf>
    <xf numFmtId="49" fontId="7" fillId="0" borderId="19" xfId="0" applyNumberFormat="1" applyFont="1" applyBorder="1" applyAlignment="1">
      <alignment horizontal="center"/>
    </xf>
    <xf numFmtId="49" fontId="7" fillId="0" borderId="23" xfId="0" applyNumberFormat="1" applyFont="1" applyBorder="1" applyAlignment="1">
      <alignment horizontal="center"/>
    </xf>
    <xf numFmtId="49" fontId="7" fillId="0" borderId="24" xfId="0" applyNumberFormat="1" applyFont="1" applyBorder="1" applyAlignment="1">
      <alignment horizontal="center"/>
    </xf>
    <xf numFmtId="49" fontId="7" fillId="0" borderId="25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49" fontId="3" fillId="0" borderId="17" xfId="0" applyNumberFormat="1" applyFont="1" applyBorder="1" applyAlignment="1">
      <alignment horizontal="left"/>
    </xf>
    <xf numFmtId="49" fontId="3" fillId="0" borderId="18" xfId="0" applyNumberFormat="1" applyFont="1" applyBorder="1" applyAlignment="1">
      <alignment horizontal="left"/>
    </xf>
    <xf numFmtId="49" fontId="3" fillId="0" borderId="19" xfId="0" applyNumberFormat="1" applyFont="1" applyBorder="1" applyAlignment="1">
      <alignment horizontal="left"/>
    </xf>
    <xf numFmtId="49" fontId="3" fillId="0" borderId="23" xfId="0" applyNumberFormat="1" applyFont="1" applyBorder="1" applyAlignment="1">
      <alignment horizontal="left"/>
    </xf>
    <xf numFmtId="49" fontId="3" fillId="0" borderId="24" xfId="0" applyNumberFormat="1" applyFont="1" applyBorder="1" applyAlignment="1">
      <alignment horizontal="left"/>
    </xf>
    <xf numFmtId="49" fontId="3" fillId="0" borderId="25" xfId="0" applyNumberFormat="1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tabSelected="1" workbookViewId="0">
      <selection activeCell="D16" sqref="D16"/>
    </sheetView>
  </sheetViews>
  <sheetFormatPr defaultRowHeight="15" x14ac:dyDescent="0.25"/>
  <cols>
    <col min="1" max="1" width="1.42578125" customWidth="1"/>
    <col min="2" max="2" width="30.28515625" customWidth="1"/>
    <col min="3" max="3" width="6.140625" customWidth="1"/>
    <col min="4" max="4" width="18.28515625" customWidth="1"/>
    <col min="5" max="5" width="1.42578125" customWidth="1"/>
    <col min="6" max="6" width="3.7109375" customWidth="1"/>
    <col min="7" max="7" width="20.85546875" customWidth="1"/>
    <col min="8" max="12" width="9.7109375" customWidth="1"/>
    <col min="13" max="13" width="6.28515625" customWidth="1"/>
    <col min="14" max="16" width="5.42578125" customWidth="1"/>
    <col min="17" max="17" width="8.5703125" customWidth="1"/>
    <col min="18" max="18" width="1.42578125" customWidth="1"/>
  </cols>
  <sheetData>
    <row r="1" spans="1:18" ht="16.5" thickBot="1" x14ac:dyDescent="0.3">
      <c r="A1" s="136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8"/>
    </row>
    <row r="2" spans="1:18" ht="20.25" x14ac:dyDescent="0.3">
      <c r="A2" s="139"/>
      <c r="B2" s="140" t="s">
        <v>0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2"/>
      <c r="R2" s="143"/>
    </row>
    <row r="3" spans="1:18" ht="21" thickBot="1" x14ac:dyDescent="0.35">
      <c r="A3" s="139"/>
      <c r="B3" s="144" t="s">
        <v>1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6"/>
      <c r="R3" s="143"/>
    </row>
    <row r="4" spans="1:18" ht="16.5" thickBot="1" x14ac:dyDescent="0.3">
      <c r="A4" s="133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5"/>
    </row>
    <row r="5" spans="1:18" ht="16.5" thickBot="1" x14ac:dyDescent="0.3">
      <c r="A5" s="1"/>
      <c r="B5" s="2" t="s">
        <v>2</v>
      </c>
      <c r="C5" s="150" t="s">
        <v>3</v>
      </c>
      <c r="D5" s="151"/>
      <c r="E5" s="3"/>
      <c r="F5" s="4"/>
      <c r="G5" s="5" t="s">
        <v>4</v>
      </c>
      <c r="H5" s="5" t="s">
        <v>5</v>
      </c>
      <c r="I5" s="5" t="s">
        <v>6</v>
      </c>
      <c r="J5" s="5" t="s">
        <v>7</v>
      </c>
      <c r="K5" s="5" t="s">
        <v>8</v>
      </c>
      <c r="L5" s="5" t="s">
        <v>9</v>
      </c>
      <c r="M5" s="6" t="s">
        <v>10</v>
      </c>
      <c r="N5" s="7" t="s">
        <v>11</v>
      </c>
      <c r="O5" s="5" t="s">
        <v>12</v>
      </c>
      <c r="P5" s="5" t="s">
        <v>13</v>
      </c>
      <c r="Q5" s="8" t="s">
        <v>14</v>
      </c>
      <c r="R5" s="9"/>
    </row>
    <row r="6" spans="1:18" ht="15.75" x14ac:dyDescent="0.25">
      <c r="A6" s="1"/>
      <c r="B6" s="10" t="s">
        <v>15</v>
      </c>
      <c r="C6" s="148" t="s">
        <v>16</v>
      </c>
      <c r="D6" s="149"/>
      <c r="E6" s="3"/>
      <c r="F6" s="11" t="s">
        <v>17</v>
      </c>
      <c r="G6" s="12" t="s">
        <v>18</v>
      </c>
      <c r="H6" s="13">
        <v>15</v>
      </c>
      <c r="I6" s="13">
        <v>12</v>
      </c>
      <c r="J6" s="13">
        <v>1</v>
      </c>
      <c r="K6" s="13">
        <v>2</v>
      </c>
      <c r="L6" s="14" t="s">
        <v>19</v>
      </c>
      <c r="M6" s="15">
        <v>37</v>
      </c>
      <c r="N6" s="16" t="s">
        <v>20</v>
      </c>
      <c r="O6" s="17">
        <v>9</v>
      </c>
      <c r="P6" s="17">
        <v>0</v>
      </c>
      <c r="Q6" s="18">
        <v>2050</v>
      </c>
      <c r="R6" s="9"/>
    </row>
    <row r="7" spans="1:18" ht="15.75" x14ac:dyDescent="0.25">
      <c r="A7" s="1"/>
      <c r="B7" s="10" t="s">
        <v>21</v>
      </c>
      <c r="C7" s="148" t="s">
        <v>22</v>
      </c>
      <c r="D7" s="149"/>
      <c r="E7" s="3"/>
      <c r="F7" s="19" t="s">
        <v>23</v>
      </c>
      <c r="G7" s="20" t="s">
        <v>24</v>
      </c>
      <c r="H7" s="21">
        <v>15</v>
      </c>
      <c r="I7" s="21">
        <v>8</v>
      </c>
      <c r="J7" s="21">
        <v>5</v>
      </c>
      <c r="K7" s="21">
        <v>2</v>
      </c>
      <c r="L7" s="22" t="s">
        <v>25</v>
      </c>
      <c r="M7" s="23">
        <v>29</v>
      </c>
      <c r="N7" s="19" t="s">
        <v>26</v>
      </c>
      <c r="O7" s="24">
        <v>22</v>
      </c>
      <c r="P7" s="24">
        <v>2</v>
      </c>
      <c r="Q7" s="25">
        <v>1300</v>
      </c>
      <c r="R7" s="9"/>
    </row>
    <row r="8" spans="1:18" ht="16.5" thickBot="1" x14ac:dyDescent="0.3">
      <c r="A8" s="1"/>
      <c r="B8" s="26" t="s">
        <v>27</v>
      </c>
      <c r="C8" s="152" t="s">
        <v>28</v>
      </c>
      <c r="D8" s="153"/>
      <c r="E8" s="3"/>
      <c r="F8" s="19" t="s">
        <v>29</v>
      </c>
      <c r="G8" s="20" t="s">
        <v>30</v>
      </c>
      <c r="H8" s="21">
        <v>15</v>
      </c>
      <c r="I8" s="21">
        <v>9</v>
      </c>
      <c r="J8" s="21">
        <v>2</v>
      </c>
      <c r="K8" s="21">
        <v>4</v>
      </c>
      <c r="L8" s="22" t="s">
        <v>31</v>
      </c>
      <c r="M8" s="23">
        <v>29</v>
      </c>
      <c r="N8" s="19" t="s">
        <v>32</v>
      </c>
      <c r="O8" s="24">
        <v>32</v>
      </c>
      <c r="P8" s="24">
        <v>0</v>
      </c>
      <c r="Q8" s="25">
        <v>2570</v>
      </c>
      <c r="R8" s="9"/>
    </row>
    <row r="9" spans="1:18" ht="16.5" thickBot="1" x14ac:dyDescent="0.3">
      <c r="A9" s="1"/>
      <c r="B9" s="137"/>
      <c r="C9" s="137"/>
      <c r="D9" s="137"/>
      <c r="E9" s="3"/>
      <c r="F9" s="19" t="s">
        <v>33</v>
      </c>
      <c r="G9" s="20" t="s">
        <v>34</v>
      </c>
      <c r="H9" s="21">
        <v>15</v>
      </c>
      <c r="I9" s="21">
        <v>9</v>
      </c>
      <c r="J9" s="21">
        <v>1</v>
      </c>
      <c r="K9" s="21">
        <v>5</v>
      </c>
      <c r="L9" s="22" t="s">
        <v>35</v>
      </c>
      <c r="M9" s="23">
        <v>28</v>
      </c>
      <c r="N9" s="19" t="s">
        <v>36</v>
      </c>
      <c r="O9" s="24">
        <v>26</v>
      </c>
      <c r="P9" s="24">
        <v>1</v>
      </c>
      <c r="Q9" s="25">
        <v>1100</v>
      </c>
      <c r="R9" s="9"/>
    </row>
    <row r="10" spans="1:18" ht="16.5" thickBot="1" x14ac:dyDescent="0.3">
      <c r="A10" s="1"/>
      <c r="B10" s="4" t="s">
        <v>37</v>
      </c>
      <c r="C10" s="27" t="s">
        <v>38</v>
      </c>
      <c r="D10" s="28"/>
      <c r="E10" s="3"/>
      <c r="F10" s="19" t="s">
        <v>39</v>
      </c>
      <c r="G10" s="20" t="s">
        <v>40</v>
      </c>
      <c r="H10" s="21">
        <v>15</v>
      </c>
      <c r="I10" s="21">
        <v>8</v>
      </c>
      <c r="J10" s="21">
        <v>3</v>
      </c>
      <c r="K10" s="21">
        <v>4</v>
      </c>
      <c r="L10" s="22" t="s">
        <v>41</v>
      </c>
      <c r="M10" s="23">
        <v>27</v>
      </c>
      <c r="N10" s="19" t="s">
        <v>42</v>
      </c>
      <c r="O10" s="24">
        <v>23</v>
      </c>
      <c r="P10" s="24">
        <v>0</v>
      </c>
      <c r="Q10" s="25">
        <v>1550</v>
      </c>
      <c r="R10" s="9"/>
    </row>
    <row r="11" spans="1:18" ht="15.75" x14ac:dyDescent="0.25">
      <c r="A11" s="1"/>
      <c r="B11" s="29" t="s">
        <v>43</v>
      </c>
      <c r="C11" s="30" t="s">
        <v>44</v>
      </c>
      <c r="D11" s="31"/>
      <c r="E11" s="3"/>
      <c r="F11" s="19" t="s">
        <v>45</v>
      </c>
      <c r="G11" s="20" t="s">
        <v>46</v>
      </c>
      <c r="H11" s="21">
        <v>15</v>
      </c>
      <c r="I11" s="21">
        <v>7</v>
      </c>
      <c r="J11" s="21">
        <v>4</v>
      </c>
      <c r="K11" s="21">
        <v>4</v>
      </c>
      <c r="L11" s="22" t="s">
        <v>47</v>
      </c>
      <c r="M11" s="23">
        <v>25</v>
      </c>
      <c r="N11" s="19" t="s">
        <v>48</v>
      </c>
      <c r="O11" s="24">
        <v>13</v>
      </c>
      <c r="P11" s="24">
        <v>2</v>
      </c>
      <c r="Q11" s="25">
        <v>870</v>
      </c>
      <c r="R11" s="9"/>
    </row>
    <row r="12" spans="1:18" ht="15.75" x14ac:dyDescent="0.25">
      <c r="A12" s="1"/>
      <c r="B12" s="10" t="s">
        <v>49</v>
      </c>
      <c r="C12" s="32" t="s">
        <v>44</v>
      </c>
      <c r="D12" s="33"/>
      <c r="E12" s="3"/>
      <c r="F12" s="19" t="s">
        <v>50</v>
      </c>
      <c r="G12" s="20" t="s">
        <v>51</v>
      </c>
      <c r="H12" s="21">
        <v>15</v>
      </c>
      <c r="I12" s="21">
        <v>8</v>
      </c>
      <c r="J12" s="21">
        <v>1</v>
      </c>
      <c r="K12" s="21">
        <v>6</v>
      </c>
      <c r="L12" s="22" t="s">
        <v>52</v>
      </c>
      <c r="M12" s="23">
        <v>25</v>
      </c>
      <c r="N12" s="19" t="s">
        <v>53</v>
      </c>
      <c r="O12" s="24">
        <v>22</v>
      </c>
      <c r="P12" s="24">
        <v>0</v>
      </c>
      <c r="Q12" s="25">
        <v>1170</v>
      </c>
      <c r="R12" s="9"/>
    </row>
    <row r="13" spans="1:18" ht="15.75" x14ac:dyDescent="0.25">
      <c r="A13" s="1"/>
      <c r="B13" s="10" t="s">
        <v>54</v>
      </c>
      <c r="C13" s="32" t="s">
        <v>44</v>
      </c>
      <c r="D13" s="33"/>
      <c r="E13" s="3"/>
      <c r="F13" s="19" t="s">
        <v>55</v>
      </c>
      <c r="G13" s="20" t="s">
        <v>56</v>
      </c>
      <c r="H13" s="21">
        <v>15</v>
      </c>
      <c r="I13" s="21">
        <v>6</v>
      </c>
      <c r="J13" s="21">
        <v>5</v>
      </c>
      <c r="K13" s="21">
        <v>4</v>
      </c>
      <c r="L13" s="22" t="s">
        <v>57</v>
      </c>
      <c r="M13" s="23">
        <v>23</v>
      </c>
      <c r="N13" s="19" t="s">
        <v>58</v>
      </c>
      <c r="O13" s="24">
        <v>36</v>
      </c>
      <c r="P13" s="24">
        <v>1</v>
      </c>
      <c r="Q13" s="25">
        <v>1050</v>
      </c>
      <c r="R13" s="9"/>
    </row>
    <row r="14" spans="1:18" ht="16.5" thickBot="1" x14ac:dyDescent="0.3">
      <c r="A14" s="1"/>
      <c r="B14" s="34" t="s">
        <v>59</v>
      </c>
      <c r="C14" s="35" t="s">
        <v>44</v>
      </c>
      <c r="D14" s="36"/>
      <c r="E14" s="3"/>
      <c r="F14" s="19" t="s">
        <v>60</v>
      </c>
      <c r="G14" s="20" t="s">
        <v>61</v>
      </c>
      <c r="H14" s="21">
        <v>15</v>
      </c>
      <c r="I14" s="21">
        <v>5</v>
      </c>
      <c r="J14" s="21">
        <v>3</v>
      </c>
      <c r="K14" s="21">
        <v>7</v>
      </c>
      <c r="L14" s="22" t="s">
        <v>62</v>
      </c>
      <c r="M14" s="23">
        <v>18</v>
      </c>
      <c r="N14" s="19" t="s">
        <v>63</v>
      </c>
      <c r="O14" s="24">
        <v>34</v>
      </c>
      <c r="P14" s="24">
        <v>5</v>
      </c>
      <c r="Q14" s="25">
        <v>2500</v>
      </c>
      <c r="R14" s="9"/>
    </row>
    <row r="15" spans="1:18" ht="16.5" thickBot="1" x14ac:dyDescent="0.3">
      <c r="A15" s="1"/>
      <c r="B15" s="4" t="s">
        <v>64</v>
      </c>
      <c r="C15" s="27" t="s">
        <v>44</v>
      </c>
      <c r="D15" s="28"/>
      <c r="E15" s="3"/>
      <c r="F15" s="19" t="s">
        <v>65</v>
      </c>
      <c r="G15" s="20" t="s">
        <v>66</v>
      </c>
      <c r="H15" s="21">
        <v>15</v>
      </c>
      <c r="I15" s="21">
        <v>5</v>
      </c>
      <c r="J15" s="21">
        <v>3</v>
      </c>
      <c r="K15" s="21">
        <v>7</v>
      </c>
      <c r="L15" s="22" t="s">
        <v>67</v>
      </c>
      <c r="M15" s="23">
        <v>18</v>
      </c>
      <c r="N15" s="19" t="s">
        <v>68</v>
      </c>
      <c r="O15" s="24">
        <v>44</v>
      </c>
      <c r="P15" s="24">
        <v>4</v>
      </c>
      <c r="Q15" s="25">
        <v>2495</v>
      </c>
      <c r="R15" s="9"/>
    </row>
    <row r="16" spans="1:18" ht="15.75" x14ac:dyDescent="0.25">
      <c r="A16" s="1"/>
      <c r="B16" s="29" t="s">
        <v>69</v>
      </c>
      <c r="C16" s="30" t="s">
        <v>44</v>
      </c>
      <c r="D16" s="31"/>
      <c r="E16" s="3"/>
      <c r="F16" s="19" t="s">
        <v>70</v>
      </c>
      <c r="G16" s="20" t="s">
        <v>71</v>
      </c>
      <c r="H16" s="21">
        <v>15</v>
      </c>
      <c r="I16" s="21">
        <v>4</v>
      </c>
      <c r="J16" s="21">
        <v>5</v>
      </c>
      <c r="K16" s="21">
        <v>6</v>
      </c>
      <c r="L16" s="22" t="s">
        <v>72</v>
      </c>
      <c r="M16" s="23">
        <v>17</v>
      </c>
      <c r="N16" s="19" t="s">
        <v>73</v>
      </c>
      <c r="O16" s="24">
        <v>23</v>
      </c>
      <c r="P16" s="24">
        <v>3</v>
      </c>
      <c r="Q16" s="25">
        <v>1220</v>
      </c>
      <c r="R16" s="9"/>
    </row>
    <row r="17" spans="1:18" ht="15.75" x14ac:dyDescent="0.25">
      <c r="A17" s="1"/>
      <c r="B17" s="10" t="s">
        <v>74</v>
      </c>
      <c r="C17" s="32" t="s">
        <v>75</v>
      </c>
      <c r="D17" s="33"/>
      <c r="E17" s="3"/>
      <c r="F17" s="19" t="s">
        <v>76</v>
      </c>
      <c r="G17" s="20" t="s">
        <v>77</v>
      </c>
      <c r="H17" s="21">
        <v>15</v>
      </c>
      <c r="I17" s="21">
        <v>4</v>
      </c>
      <c r="J17" s="21">
        <v>2</v>
      </c>
      <c r="K17" s="21">
        <v>9</v>
      </c>
      <c r="L17" s="22" t="s">
        <v>78</v>
      </c>
      <c r="M17" s="23">
        <v>14</v>
      </c>
      <c r="N17" s="19" t="s">
        <v>79</v>
      </c>
      <c r="O17" s="24">
        <v>24</v>
      </c>
      <c r="P17" s="24">
        <v>2</v>
      </c>
      <c r="Q17" s="25">
        <v>1070</v>
      </c>
      <c r="R17" s="9"/>
    </row>
    <row r="18" spans="1:18" ht="15.75" x14ac:dyDescent="0.25">
      <c r="A18" s="1"/>
      <c r="B18" s="10" t="s">
        <v>80</v>
      </c>
      <c r="C18" s="32" t="s">
        <v>81</v>
      </c>
      <c r="D18" s="33"/>
      <c r="E18" s="3"/>
      <c r="F18" s="19" t="s">
        <v>82</v>
      </c>
      <c r="G18" s="20" t="s">
        <v>83</v>
      </c>
      <c r="H18" s="21">
        <v>15</v>
      </c>
      <c r="I18" s="21">
        <v>4</v>
      </c>
      <c r="J18" s="21">
        <v>1</v>
      </c>
      <c r="K18" s="21">
        <v>10</v>
      </c>
      <c r="L18" s="22" t="s">
        <v>84</v>
      </c>
      <c r="M18" s="23">
        <v>13</v>
      </c>
      <c r="N18" s="19" t="s">
        <v>85</v>
      </c>
      <c r="O18" s="24">
        <v>21</v>
      </c>
      <c r="P18" s="24">
        <v>1</v>
      </c>
      <c r="Q18" s="25">
        <v>820</v>
      </c>
      <c r="R18" s="9"/>
    </row>
    <row r="19" spans="1:18" ht="15.75" x14ac:dyDescent="0.25">
      <c r="A19" s="1"/>
      <c r="B19" s="10" t="s">
        <v>86</v>
      </c>
      <c r="C19" s="32" t="s">
        <v>87</v>
      </c>
      <c r="D19" s="33"/>
      <c r="E19" s="3"/>
      <c r="F19" s="19" t="s">
        <v>88</v>
      </c>
      <c r="G19" s="20" t="s">
        <v>89</v>
      </c>
      <c r="H19" s="21">
        <v>15</v>
      </c>
      <c r="I19" s="21">
        <v>3</v>
      </c>
      <c r="J19" s="21">
        <v>4</v>
      </c>
      <c r="K19" s="21">
        <v>8</v>
      </c>
      <c r="L19" s="22" t="s">
        <v>90</v>
      </c>
      <c r="M19" s="23">
        <v>13</v>
      </c>
      <c r="N19" s="19" t="s">
        <v>85</v>
      </c>
      <c r="O19" s="24">
        <v>36</v>
      </c>
      <c r="P19" s="24">
        <v>1</v>
      </c>
      <c r="Q19" s="25">
        <v>1070</v>
      </c>
      <c r="R19" s="9"/>
    </row>
    <row r="20" spans="1:18" ht="15.75" x14ac:dyDescent="0.25">
      <c r="A20" s="1"/>
      <c r="B20" s="10" t="s">
        <v>91</v>
      </c>
      <c r="C20" s="32" t="s">
        <v>92</v>
      </c>
      <c r="D20" s="33"/>
      <c r="E20" s="3"/>
      <c r="F20" s="19" t="s">
        <v>93</v>
      </c>
      <c r="G20" s="20" t="s">
        <v>94</v>
      </c>
      <c r="H20" s="21">
        <v>15</v>
      </c>
      <c r="I20" s="21">
        <v>3</v>
      </c>
      <c r="J20" s="21">
        <v>3</v>
      </c>
      <c r="K20" s="21">
        <v>9</v>
      </c>
      <c r="L20" s="22" t="s">
        <v>95</v>
      </c>
      <c r="M20" s="23">
        <v>12</v>
      </c>
      <c r="N20" s="19" t="s">
        <v>96</v>
      </c>
      <c r="O20" s="24">
        <v>28</v>
      </c>
      <c r="P20" s="24">
        <v>5</v>
      </c>
      <c r="Q20" s="25">
        <v>4550</v>
      </c>
      <c r="R20" s="9"/>
    </row>
    <row r="21" spans="1:18" ht="15.75" x14ac:dyDescent="0.25">
      <c r="A21" s="1"/>
      <c r="B21" s="10" t="s">
        <v>97</v>
      </c>
      <c r="C21" s="32" t="s">
        <v>98</v>
      </c>
      <c r="D21" s="33"/>
      <c r="E21" s="3"/>
      <c r="F21" s="19" t="s">
        <v>99</v>
      </c>
      <c r="G21" s="20" t="s">
        <v>100</v>
      </c>
      <c r="H21" s="21">
        <v>15</v>
      </c>
      <c r="I21" s="21">
        <v>3</v>
      </c>
      <c r="J21" s="21">
        <v>1</v>
      </c>
      <c r="K21" s="21">
        <v>11</v>
      </c>
      <c r="L21" s="22" t="s">
        <v>101</v>
      </c>
      <c r="M21" s="23">
        <v>10</v>
      </c>
      <c r="N21" s="19" t="s">
        <v>102</v>
      </c>
      <c r="O21" s="24">
        <v>25</v>
      </c>
      <c r="P21" s="24">
        <v>0</v>
      </c>
      <c r="Q21" s="25">
        <v>1350</v>
      </c>
      <c r="R21" s="9"/>
    </row>
    <row r="22" spans="1:18" ht="16.5" thickBot="1" x14ac:dyDescent="0.3">
      <c r="A22" s="1"/>
      <c r="B22" s="26" t="s">
        <v>103</v>
      </c>
      <c r="C22" s="37" t="s">
        <v>104</v>
      </c>
      <c r="D22" s="38" t="s">
        <v>105</v>
      </c>
      <c r="E22" s="3"/>
      <c r="F22" s="39"/>
      <c r="G22" s="40"/>
      <c r="H22" s="41"/>
      <c r="I22" s="41">
        <f>SUM(I6:I21)</f>
        <v>98</v>
      </c>
      <c r="J22" s="41">
        <f>SUM(J6:J21)</f>
        <v>44</v>
      </c>
      <c r="K22" s="41">
        <f>SUM(K6:K21)</f>
        <v>98</v>
      </c>
      <c r="L22" s="41" t="s">
        <v>106</v>
      </c>
      <c r="M22" s="42"/>
      <c r="N22" s="43"/>
      <c r="O22" s="44">
        <f>SUM(O6:O21)</f>
        <v>418</v>
      </c>
      <c r="P22" s="44">
        <f>SUM(P6:P21)</f>
        <v>27</v>
      </c>
      <c r="Q22" s="45">
        <f>SUM(Q6:Q21)</f>
        <v>26735</v>
      </c>
      <c r="R22" s="9"/>
    </row>
    <row r="23" spans="1:18" ht="16.5" thickBot="1" x14ac:dyDescent="0.3">
      <c r="A23" s="1"/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5"/>
    </row>
    <row r="24" spans="1:18" ht="15.75" x14ac:dyDescent="0.25">
      <c r="A24" s="1"/>
      <c r="B24" s="2" t="s">
        <v>107</v>
      </c>
      <c r="C24" s="14" t="s">
        <v>108</v>
      </c>
      <c r="D24" s="46" t="s">
        <v>4</v>
      </c>
      <c r="E24" s="3"/>
      <c r="F24" s="154" t="s">
        <v>109</v>
      </c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6"/>
      <c r="R24" s="9"/>
    </row>
    <row r="25" spans="1:18" ht="15.75" x14ac:dyDescent="0.25">
      <c r="A25" s="1"/>
      <c r="B25" s="10" t="s">
        <v>110</v>
      </c>
      <c r="C25" s="22" t="s">
        <v>111</v>
      </c>
      <c r="D25" s="33" t="s">
        <v>112</v>
      </c>
      <c r="E25" s="3"/>
      <c r="F25" s="147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9"/>
      <c r="R25" s="9"/>
    </row>
    <row r="26" spans="1:18" ht="15.75" x14ac:dyDescent="0.25">
      <c r="A26" s="1"/>
      <c r="B26" s="10" t="s">
        <v>113</v>
      </c>
      <c r="C26" s="22" t="s">
        <v>114</v>
      </c>
      <c r="D26" s="33" t="s">
        <v>89</v>
      </c>
      <c r="E26" s="3"/>
      <c r="F26" s="147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9"/>
      <c r="R26" s="9"/>
    </row>
    <row r="27" spans="1:18" ht="15.75" x14ac:dyDescent="0.25">
      <c r="A27" s="1"/>
      <c r="B27" s="10" t="s">
        <v>115</v>
      </c>
      <c r="C27" s="22" t="s">
        <v>114</v>
      </c>
      <c r="D27" s="33" t="s">
        <v>34</v>
      </c>
      <c r="E27" s="3"/>
      <c r="F27" s="147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9"/>
      <c r="R27" s="9"/>
    </row>
    <row r="28" spans="1:18" ht="15.75" x14ac:dyDescent="0.25">
      <c r="A28" s="1"/>
      <c r="B28" s="10" t="s">
        <v>116</v>
      </c>
      <c r="C28" s="22" t="s">
        <v>114</v>
      </c>
      <c r="D28" s="33" t="s">
        <v>117</v>
      </c>
      <c r="E28" s="3"/>
      <c r="F28" s="157" t="s">
        <v>118</v>
      </c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9"/>
      <c r="R28" s="9"/>
    </row>
    <row r="29" spans="1:18" ht="15.75" x14ac:dyDescent="0.25">
      <c r="A29" s="1"/>
      <c r="B29" s="10" t="s">
        <v>119</v>
      </c>
      <c r="C29" s="22" t="s">
        <v>114</v>
      </c>
      <c r="D29" s="33" t="s">
        <v>30</v>
      </c>
      <c r="E29" s="3"/>
      <c r="F29" s="147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9"/>
      <c r="R29" s="9"/>
    </row>
    <row r="30" spans="1:18" ht="15.75" x14ac:dyDescent="0.25">
      <c r="A30" s="1"/>
      <c r="B30" s="10" t="s">
        <v>120</v>
      </c>
      <c r="C30" s="22" t="s">
        <v>121</v>
      </c>
      <c r="D30" s="33" t="s">
        <v>56</v>
      </c>
      <c r="E30" s="3"/>
      <c r="F30" s="147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9"/>
      <c r="R30" s="9"/>
    </row>
    <row r="31" spans="1:18" ht="15.75" x14ac:dyDescent="0.25">
      <c r="A31" s="1"/>
      <c r="B31" s="10" t="s">
        <v>122</v>
      </c>
      <c r="C31" s="22" t="s">
        <v>123</v>
      </c>
      <c r="D31" s="33" t="s">
        <v>94</v>
      </c>
      <c r="E31" s="3"/>
      <c r="F31" s="147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9"/>
      <c r="R31" s="9"/>
    </row>
    <row r="32" spans="1:18" ht="15.75" x14ac:dyDescent="0.25">
      <c r="A32" s="1"/>
      <c r="B32" s="10" t="s">
        <v>124</v>
      </c>
      <c r="C32" s="22" t="s">
        <v>123</v>
      </c>
      <c r="D32" s="33" t="s">
        <v>34</v>
      </c>
      <c r="E32" s="3"/>
      <c r="F32" s="147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9"/>
      <c r="R32" s="9"/>
    </row>
    <row r="33" spans="1:18" ht="15.75" x14ac:dyDescent="0.25">
      <c r="A33" s="1"/>
      <c r="B33" s="10" t="s">
        <v>125</v>
      </c>
      <c r="C33" s="22" t="s">
        <v>123</v>
      </c>
      <c r="D33" s="33" t="s">
        <v>46</v>
      </c>
      <c r="E33" s="3"/>
      <c r="F33" s="147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9"/>
      <c r="R33" s="9"/>
    </row>
    <row r="34" spans="1:18" x14ac:dyDescent="0.25">
      <c r="A34" s="47"/>
      <c r="B34" s="48" t="s">
        <v>126</v>
      </c>
      <c r="C34" s="49" t="s">
        <v>123</v>
      </c>
      <c r="D34" s="50" t="s">
        <v>46</v>
      </c>
      <c r="E34" s="51"/>
      <c r="F34" s="163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5"/>
      <c r="R34" s="9"/>
    </row>
    <row r="35" spans="1:18" ht="15.75" thickBot="1" x14ac:dyDescent="0.3">
      <c r="A35" s="47"/>
      <c r="B35" s="52" t="s">
        <v>127</v>
      </c>
      <c r="C35" s="53" t="s">
        <v>123</v>
      </c>
      <c r="D35" s="54" t="s">
        <v>34</v>
      </c>
      <c r="E35" s="51"/>
      <c r="F35" s="166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8"/>
      <c r="R35" s="9"/>
    </row>
    <row r="36" spans="1:18" ht="15.75" thickBot="1" x14ac:dyDescent="0.3">
      <c r="A36" s="160"/>
      <c r="B36" s="161"/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2"/>
    </row>
    <row r="37" spans="1:18" x14ac:dyDescent="0.25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</row>
  </sheetData>
  <mergeCells count="25">
    <mergeCell ref="A36:R36"/>
    <mergeCell ref="F30:Q30"/>
    <mergeCell ref="F31:Q31"/>
    <mergeCell ref="F32:Q32"/>
    <mergeCell ref="F33:Q33"/>
    <mergeCell ref="F34:Q34"/>
    <mergeCell ref="F35:Q35"/>
    <mergeCell ref="F29:Q29"/>
    <mergeCell ref="C5:D5"/>
    <mergeCell ref="C6:D6"/>
    <mergeCell ref="C7:D7"/>
    <mergeCell ref="C8:D8"/>
    <mergeCell ref="B9:D9"/>
    <mergeCell ref="B23:R23"/>
    <mergeCell ref="F24:Q24"/>
    <mergeCell ref="F25:Q25"/>
    <mergeCell ref="F26:Q26"/>
    <mergeCell ref="F27:Q27"/>
    <mergeCell ref="F28:Q28"/>
    <mergeCell ref="A4:R4"/>
    <mergeCell ref="A1:R1"/>
    <mergeCell ref="A2:A3"/>
    <mergeCell ref="B2:Q2"/>
    <mergeCell ref="R2:R3"/>
    <mergeCell ref="B3:Q3"/>
  </mergeCells>
  <pageMargins left="0.11811023622047245" right="0.11811023622047245" top="0.59055118110236227" bottom="0.59055118110236227" header="0.31496062992125984" footer="0.31496062992125984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workbookViewId="0">
      <selection activeCell="D13" sqref="D13"/>
    </sheetView>
  </sheetViews>
  <sheetFormatPr defaultRowHeight="15" x14ac:dyDescent="0.25"/>
  <cols>
    <col min="1" max="1" width="1.42578125" customWidth="1"/>
    <col min="2" max="2" width="29" customWidth="1"/>
    <col min="3" max="3" width="7.42578125" customWidth="1"/>
    <col min="4" max="4" width="18.28515625" customWidth="1"/>
    <col min="5" max="5" width="1.42578125" customWidth="1"/>
    <col min="6" max="6" width="3.7109375" customWidth="1"/>
    <col min="7" max="7" width="21.5703125" customWidth="1"/>
    <col min="8" max="12" width="9.7109375" customWidth="1"/>
    <col min="13" max="13" width="6.28515625" customWidth="1"/>
    <col min="14" max="16" width="5.42578125" customWidth="1"/>
    <col min="17" max="17" width="8.5703125" customWidth="1"/>
    <col min="18" max="18" width="1.42578125" customWidth="1"/>
  </cols>
  <sheetData>
    <row r="1" spans="1:18" ht="16.5" thickBot="1" x14ac:dyDescent="0.3">
      <c r="A1" s="136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8"/>
    </row>
    <row r="2" spans="1:18" ht="20.25" x14ac:dyDescent="0.3">
      <c r="A2" s="139"/>
      <c r="B2" s="140" t="s">
        <v>0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2"/>
      <c r="R2" s="143"/>
    </row>
    <row r="3" spans="1:18" ht="21" thickBot="1" x14ac:dyDescent="0.35">
      <c r="A3" s="139"/>
      <c r="B3" s="144" t="s">
        <v>1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6"/>
      <c r="R3" s="143"/>
    </row>
    <row r="4" spans="1:18" ht="16.5" thickBot="1" x14ac:dyDescent="0.3">
      <c r="A4" s="133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5"/>
    </row>
    <row r="5" spans="1:18" ht="16.5" thickBot="1" x14ac:dyDescent="0.3">
      <c r="A5" s="1"/>
      <c r="B5" s="2" t="s">
        <v>2</v>
      </c>
      <c r="C5" s="150" t="s">
        <v>3</v>
      </c>
      <c r="D5" s="151"/>
      <c r="E5" s="3"/>
      <c r="F5" s="4"/>
      <c r="G5" s="5" t="s">
        <v>4</v>
      </c>
      <c r="H5" s="5" t="s">
        <v>5</v>
      </c>
      <c r="I5" s="5" t="s">
        <v>6</v>
      </c>
      <c r="J5" s="5" t="s">
        <v>7</v>
      </c>
      <c r="K5" s="5" t="s">
        <v>8</v>
      </c>
      <c r="L5" s="5" t="s">
        <v>9</v>
      </c>
      <c r="M5" s="6" t="s">
        <v>10</v>
      </c>
      <c r="N5" s="7" t="s">
        <v>11</v>
      </c>
      <c r="O5" s="5" t="s">
        <v>12</v>
      </c>
      <c r="P5" s="5" t="s">
        <v>13</v>
      </c>
      <c r="Q5" s="8" t="s">
        <v>14</v>
      </c>
      <c r="R5" s="9"/>
    </row>
    <row r="6" spans="1:18" ht="15.75" x14ac:dyDescent="0.25">
      <c r="A6" s="1"/>
      <c r="B6" s="10" t="s">
        <v>15</v>
      </c>
      <c r="C6" s="148" t="s">
        <v>128</v>
      </c>
      <c r="D6" s="149"/>
      <c r="E6" s="3"/>
      <c r="F6" s="11" t="s">
        <v>17</v>
      </c>
      <c r="G6" s="12" t="s">
        <v>129</v>
      </c>
      <c r="H6" s="13">
        <v>13</v>
      </c>
      <c r="I6" s="13">
        <v>9</v>
      </c>
      <c r="J6" s="13">
        <v>2</v>
      </c>
      <c r="K6" s="13">
        <v>2</v>
      </c>
      <c r="L6" s="14" t="s">
        <v>130</v>
      </c>
      <c r="M6" s="15">
        <v>29</v>
      </c>
      <c r="N6" s="16" t="s">
        <v>26</v>
      </c>
      <c r="O6" s="17">
        <v>27</v>
      </c>
      <c r="P6" s="17">
        <v>1</v>
      </c>
      <c r="Q6" s="18">
        <v>1070</v>
      </c>
      <c r="R6" s="9"/>
    </row>
    <row r="7" spans="1:18" ht="15.75" x14ac:dyDescent="0.25">
      <c r="A7" s="1"/>
      <c r="B7" s="10" t="s">
        <v>21</v>
      </c>
      <c r="C7" s="148" t="s">
        <v>22</v>
      </c>
      <c r="D7" s="149"/>
      <c r="E7" s="3"/>
      <c r="F7" s="19" t="s">
        <v>23</v>
      </c>
      <c r="G7" s="20" t="s">
        <v>131</v>
      </c>
      <c r="H7" s="21">
        <v>13</v>
      </c>
      <c r="I7" s="21">
        <v>8</v>
      </c>
      <c r="J7" s="21">
        <v>3</v>
      </c>
      <c r="K7" s="21">
        <v>2</v>
      </c>
      <c r="L7" s="22" t="s">
        <v>132</v>
      </c>
      <c r="M7" s="23">
        <v>27</v>
      </c>
      <c r="N7" s="19" t="s">
        <v>42</v>
      </c>
      <c r="O7" s="24">
        <v>29</v>
      </c>
      <c r="P7" s="24">
        <v>2</v>
      </c>
      <c r="Q7" s="25">
        <v>1355</v>
      </c>
      <c r="R7" s="9"/>
    </row>
    <row r="8" spans="1:18" ht="16.5" thickBot="1" x14ac:dyDescent="0.3">
      <c r="A8" s="1"/>
      <c r="B8" s="26" t="s">
        <v>27</v>
      </c>
      <c r="C8" s="152" t="s">
        <v>133</v>
      </c>
      <c r="D8" s="153"/>
      <c r="E8" s="3"/>
      <c r="F8" s="19" t="s">
        <v>29</v>
      </c>
      <c r="G8" s="20" t="s">
        <v>134</v>
      </c>
      <c r="H8" s="21">
        <v>13</v>
      </c>
      <c r="I8" s="21">
        <v>7</v>
      </c>
      <c r="J8" s="21">
        <v>3</v>
      </c>
      <c r="K8" s="21">
        <v>3</v>
      </c>
      <c r="L8" s="22" t="s">
        <v>135</v>
      </c>
      <c r="M8" s="23">
        <v>24</v>
      </c>
      <c r="N8" s="19" t="s">
        <v>136</v>
      </c>
      <c r="O8" s="24">
        <v>22</v>
      </c>
      <c r="P8" s="24">
        <v>0</v>
      </c>
      <c r="Q8" s="25">
        <v>1200</v>
      </c>
      <c r="R8" s="9"/>
    </row>
    <row r="9" spans="1:18" ht="16.5" thickBot="1" x14ac:dyDescent="0.3">
      <c r="A9" s="1"/>
      <c r="B9" s="137"/>
      <c r="C9" s="137"/>
      <c r="D9" s="137"/>
      <c r="E9" s="3"/>
      <c r="F9" s="19" t="s">
        <v>33</v>
      </c>
      <c r="G9" s="20" t="s">
        <v>137</v>
      </c>
      <c r="H9" s="21">
        <v>13</v>
      </c>
      <c r="I9" s="21">
        <v>6</v>
      </c>
      <c r="J9" s="21">
        <v>2</v>
      </c>
      <c r="K9" s="21">
        <v>5</v>
      </c>
      <c r="L9" s="22" t="s">
        <v>138</v>
      </c>
      <c r="M9" s="23">
        <v>20</v>
      </c>
      <c r="N9" s="19" t="s">
        <v>58</v>
      </c>
      <c r="O9" s="24">
        <v>13</v>
      </c>
      <c r="P9" s="24">
        <v>0</v>
      </c>
      <c r="Q9" s="25">
        <v>1300</v>
      </c>
      <c r="R9" s="9"/>
    </row>
    <row r="10" spans="1:18" ht="16.5" thickBot="1" x14ac:dyDescent="0.3">
      <c r="A10" s="1"/>
      <c r="B10" s="4" t="s">
        <v>37</v>
      </c>
      <c r="C10" s="27" t="s">
        <v>139</v>
      </c>
      <c r="D10" s="28"/>
      <c r="E10" s="3"/>
      <c r="F10" s="19" t="s">
        <v>39</v>
      </c>
      <c r="G10" s="20" t="s">
        <v>140</v>
      </c>
      <c r="H10" s="21">
        <v>13</v>
      </c>
      <c r="I10" s="21">
        <v>6</v>
      </c>
      <c r="J10" s="21">
        <v>2</v>
      </c>
      <c r="K10" s="21">
        <v>5</v>
      </c>
      <c r="L10" s="22" t="s">
        <v>141</v>
      </c>
      <c r="M10" s="23">
        <v>20</v>
      </c>
      <c r="N10" s="19" t="s">
        <v>142</v>
      </c>
      <c r="O10" s="24">
        <v>12</v>
      </c>
      <c r="P10" s="24">
        <v>3</v>
      </c>
      <c r="Q10" s="25">
        <v>975</v>
      </c>
      <c r="R10" s="9"/>
    </row>
    <row r="11" spans="1:18" ht="15.75" x14ac:dyDescent="0.25">
      <c r="A11" s="1"/>
      <c r="B11" s="29" t="s">
        <v>43</v>
      </c>
      <c r="C11" s="30" t="s">
        <v>139</v>
      </c>
      <c r="D11" s="31"/>
      <c r="E11" s="3"/>
      <c r="F11" s="19" t="s">
        <v>45</v>
      </c>
      <c r="G11" s="20" t="s">
        <v>143</v>
      </c>
      <c r="H11" s="21">
        <v>13</v>
      </c>
      <c r="I11" s="21">
        <v>6</v>
      </c>
      <c r="J11" s="21">
        <v>1</v>
      </c>
      <c r="K11" s="21">
        <v>6</v>
      </c>
      <c r="L11" s="22" t="s">
        <v>144</v>
      </c>
      <c r="M11" s="23">
        <v>19</v>
      </c>
      <c r="N11" s="19" t="s">
        <v>48</v>
      </c>
      <c r="O11" s="24">
        <v>17</v>
      </c>
      <c r="P11" s="24">
        <v>0</v>
      </c>
      <c r="Q11" s="25">
        <v>1100</v>
      </c>
      <c r="R11" s="9"/>
    </row>
    <row r="12" spans="1:18" ht="15.75" x14ac:dyDescent="0.25">
      <c r="A12" s="1"/>
      <c r="B12" s="10" t="s">
        <v>49</v>
      </c>
      <c r="C12" s="32" t="s">
        <v>44</v>
      </c>
      <c r="D12" s="33"/>
      <c r="E12" s="3"/>
      <c r="F12" s="19" t="s">
        <v>50</v>
      </c>
      <c r="G12" s="20" t="s">
        <v>145</v>
      </c>
      <c r="H12" s="21">
        <v>13</v>
      </c>
      <c r="I12" s="21">
        <v>5</v>
      </c>
      <c r="J12" s="21">
        <v>3</v>
      </c>
      <c r="K12" s="21">
        <v>5</v>
      </c>
      <c r="L12" s="22" t="s">
        <v>146</v>
      </c>
      <c r="M12" s="23">
        <v>18</v>
      </c>
      <c r="N12" s="19" t="s">
        <v>68</v>
      </c>
      <c r="O12" s="24">
        <v>19</v>
      </c>
      <c r="P12" s="24">
        <v>1</v>
      </c>
      <c r="Q12" s="25">
        <v>1160</v>
      </c>
      <c r="R12" s="9"/>
    </row>
    <row r="13" spans="1:18" ht="15.75" x14ac:dyDescent="0.25">
      <c r="A13" s="1"/>
      <c r="B13" s="10" t="s">
        <v>54</v>
      </c>
      <c r="C13" s="32" t="s">
        <v>44</v>
      </c>
      <c r="D13" s="33"/>
      <c r="E13" s="3"/>
      <c r="F13" s="19" t="s">
        <v>55</v>
      </c>
      <c r="G13" s="20" t="s">
        <v>147</v>
      </c>
      <c r="H13" s="21">
        <v>13</v>
      </c>
      <c r="I13" s="21">
        <v>4</v>
      </c>
      <c r="J13" s="21">
        <v>5</v>
      </c>
      <c r="K13" s="21">
        <v>4</v>
      </c>
      <c r="L13" s="22" t="s">
        <v>148</v>
      </c>
      <c r="M13" s="23">
        <v>17</v>
      </c>
      <c r="N13" s="19" t="s">
        <v>58</v>
      </c>
      <c r="O13" s="24">
        <v>34</v>
      </c>
      <c r="P13" s="24">
        <v>0</v>
      </c>
      <c r="Q13" s="25">
        <v>1230</v>
      </c>
      <c r="R13" s="9"/>
    </row>
    <row r="14" spans="1:18" ht="16.5" thickBot="1" x14ac:dyDescent="0.3">
      <c r="A14" s="1"/>
      <c r="B14" s="34" t="s">
        <v>59</v>
      </c>
      <c r="C14" s="35" t="s">
        <v>44</v>
      </c>
      <c r="D14" s="36"/>
      <c r="E14" s="3"/>
      <c r="F14" s="19" t="s">
        <v>60</v>
      </c>
      <c r="G14" s="20" t="s">
        <v>149</v>
      </c>
      <c r="H14" s="21">
        <v>13</v>
      </c>
      <c r="I14" s="21">
        <v>5</v>
      </c>
      <c r="J14" s="21">
        <v>1</v>
      </c>
      <c r="K14" s="21">
        <v>7</v>
      </c>
      <c r="L14" s="22" t="s">
        <v>150</v>
      </c>
      <c r="M14" s="23">
        <v>16</v>
      </c>
      <c r="N14" s="19" t="s">
        <v>48</v>
      </c>
      <c r="O14" s="24">
        <v>23</v>
      </c>
      <c r="P14" s="24">
        <v>3</v>
      </c>
      <c r="Q14" s="25">
        <v>1150</v>
      </c>
      <c r="R14" s="9"/>
    </row>
    <row r="15" spans="1:18" ht="16.5" thickBot="1" x14ac:dyDescent="0.3">
      <c r="A15" s="1"/>
      <c r="B15" s="4" t="s">
        <v>64</v>
      </c>
      <c r="C15" s="27" t="s">
        <v>44</v>
      </c>
      <c r="D15" s="28"/>
      <c r="E15" s="3"/>
      <c r="F15" s="19" t="s">
        <v>65</v>
      </c>
      <c r="G15" s="20" t="s">
        <v>151</v>
      </c>
      <c r="H15" s="21">
        <v>13</v>
      </c>
      <c r="I15" s="21">
        <v>4</v>
      </c>
      <c r="J15" s="21">
        <v>3</v>
      </c>
      <c r="K15" s="21">
        <v>6</v>
      </c>
      <c r="L15" s="22" t="s">
        <v>144</v>
      </c>
      <c r="M15" s="23">
        <v>15</v>
      </c>
      <c r="N15" s="19" t="s">
        <v>68</v>
      </c>
      <c r="O15" s="24">
        <v>18</v>
      </c>
      <c r="P15" s="24">
        <v>2</v>
      </c>
      <c r="Q15" s="25">
        <v>1360</v>
      </c>
      <c r="R15" s="9"/>
    </row>
    <row r="16" spans="1:18" ht="15.75" x14ac:dyDescent="0.25">
      <c r="A16" s="1"/>
      <c r="B16" s="29" t="s">
        <v>69</v>
      </c>
      <c r="C16" s="30" t="s">
        <v>152</v>
      </c>
      <c r="D16" s="31"/>
      <c r="E16" s="3"/>
      <c r="F16" s="19" t="s">
        <v>70</v>
      </c>
      <c r="G16" s="20" t="s">
        <v>153</v>
      </c>
      <c r="H16" s="21">
        <v>13</v>
      </c>
      <c r="I16" s="21">
        <v>4</v>
      </c>
      <c r="J16" s="21">
        <v>2</v>
      </c>
      <c r="K16" s="21">
        <v>7</v>
      </c>
      <c r="L16" s="22" t="s">
        <v>154</v>
      </c>
      <c r="M16" s="23">
        <v>14</v>
      </c>
      <c r="N16" s="19" t="s">
        <v>73</v>
      </c>
      <c r="O16" s="24">
        <v>28</v>
      </c>
      <c r="P16" s="24">
        <v>0</v>
      </c>
      <c r="Q16" s="25">
        <v>1000</v>
      </c>
      <c r="R16" s="9"/>
    </row>
    <row r="17" spans="1:18" ht="15.75" x14ac:dyDescent="0.25">
      <c r="A17" s="1"/>
      <c r="B17" s="10" t="s">
        <v>74</v>
      </c>
      <c r="C17" s="32" t="s">
        <v>155</v>
      </c>
      <c r="D17" s="33"/>
      <c r="E17" s="3"/>
      <c r="F17" s="19" t="s">
        <v>76</v>
      </c>
      <c r="G17" s="20" t="s">
        <v>156</v>
      </c>
      <c r="H17" s="21">
        <v>13</v>
      </c>
      <c r="I17" s="21">
        <v>4</v>
      </c>
      <c r="J17" s="21">
        <v>2</v>
      </c>
      <c r="K17" s="21">
        <v>7</v>
      </c>
      <c r="L17" s="22" t="s">
        <v>157</v>
      </c>
      <c r="M17" s="23">
        <v>14</v>
      </c>
      <c r="N17" s="19" t="s">
        <v>73</v>
      </c>
      <c r="O17" s="24">
        <v>28</v>
      </c>
      <c r="P17" s="24">
        <v>1</v>
      </c>
      <c r="Q17" s="25">
        <v>1140</v>
      </c>
      <c r="R17" s="9"/>
    </row>
    <row r="18" spans="1:18" ht="15.75" x14ac:dyDescent="0.25">
      <c r="A18" s="1"/>
      <c r="B18" s="10" t="s">
        <v>80</v>
      </c>
      <c r="C18" s="32" t="s">
        <v>158</v>
      </c>
      <c r="D18" s="33"/>
      <c r="E18" s="3"/>
      <c r="F18" s="19" t="s">
        <v>82</v>
      </c>
      <c r="G18" s="20" t="s">
        <v>159</v>
      </c>
      <c r="H18" s="21">
        <v>13</v>
      </c>
      <c r="I18" s="21">
        <v>3</v>
      </c>
      <c r="J18" s="21">
        <v>4</v>
      </c>
      <c r="K18" s="21">
        <v>6</v>
      </c>
      <c r="L18" s="22" t="s">
        <v>160</v>
      </c>
      <c r="M18" s="23">
        <v>13</v>
      </c>
      <c r="N18" s="19" t="s">
        <v>85</v>
      </c>
      <c r="O18" s="24">
        <v>21</v>
      </c>
      <c r="P18" s="24">
        <v>2</v>
      </c>
      <c r="Q18" s="25">
        <v>1050</v>
      </c>
      <c r="R18" s="9"/>
    </row>
    <row r="19" spans="1:18" ht="15.75" x14ac:dyDescent="0.25">
      <c r="A19" s="1"/>
      <c r="B19" s="10" t="s">
        <v>86</v>
      </c>
      <c r="C19" s="32" t="s">
        <v>158</v>
      </c>
      <c r="D19" s="33"/>
      <c r="E19" s="3"/>
      <c r="F19" s="19" t="s">
        <v>88</v>
      </c>
      <c r="G19" s="20" t="s">
        <v>161</v>
      </c>
      <c r="H19" s="21">
        <v>13</v>
      </c>
      <c r="I19" s="21">
        <v>2</v>
      </c>
      <c r="J19" s="21">
        <v>3</v>
      </c>
      <c r="K19" s="21">
        <v>8</v>
      </c>
      <c r="L19" s="22" t="s">
        <v>162</v>
      </c>
      <c r="M19" s="23">
        <v>9</v>
      </c>
      <c r="N19" s="19" t="s">
        <v>96</v>
      </c>
      <c r="O19" s="24">
        <v>21</v>
      </c>
      <c r="P19" s="24">
        <v>1</v>
      </c>
      <c r="Q19" s="25">
        <v>620</v>
      </c>
      <c r="R19" s="9"/>
    </row>
    <row r="20" spans="1:18" ht="15.75" x14ac:dyDescent="0.25">
      <c r="A20" s="1"/>
      <c r="B20" s="10" t="s">
        <v>91</v>
      </c>
      <c r="C20" s="32" t="s">
        <v>163</v>
      </c>
      <c r="D20" s="33"/>
      <c r="E20" s="3"/>
      <c r="F20" s="19"/>
      <c r="G20" s="20"/>
      <c r="H20" s="21"/>
      <c r="I20" s="21"/>
      <c r="J20" s="21"/>
      <c r="K20" s="21"/>
      <c r="L20" s="22"/>
      <c r="M20" s="23"/>
      <c r="N20" s="19"/>
      <c r="O20" s="24"/>
      <c r="P20" s="24"/>
      <c r="Q20" s="25"/>
      <c r="R20" s="9"/>
    </row>
    <row r="21" spans="1:18" ht="15.75" x14ac:dyDescent="0.25">
      <c r="A21" s="1"/>
      <c r="B21" s="10" t="s">
        <v>97</v>
      </c>
      <c r="C21" s="32" t="s">
        <v>164</v>
      </c>
      <c r="D21" s="33"/>
      <c r="E21" s="3"/>
      <c r="F21" s="19"/>
      <c r="G21" s="20"/>
      <c r="H21" s="21"/>
      <c r="I21" s="21"/>
      <c r="J21" s="21"/>
      <c r="K21" s="21"/>
      <c r="L21" s="22"/>
      <c r="M21" s="23"/>
      <c r="N21" s="19"/>
      <c r="O21" s="24"/>
      <c r="P21" s="24"/>
      <c r="Q21" s="25"/>
      <c r="R21" s="9"/>
    </row>
    <row r="22" spans="1:18" ht="16.5" thickBot="1" x14ac:dyDescent="0.3">
      <c r="A22" s="1"/>
      <c r="B22" s="26" t="s">
        <v>103</v>
      </c>
      <c r="C22" s="37" t="s">
        <v>165</v>
      </c>
      <c r="D22" s="38" t="s">
        <v>166</v>
      </c>
      <c r="E22" s="3"/>
      <c r="F22" s="39"/>
      <c r="G22" s="40"/>
      <c r="H22" s="41"/>
      <c r="I22" s="41">
        <f>SUM(I6:I21)</f>
        <v>73</v>
      </c>
      <c r="J22" s="41">
        <f>SUM(J6:J21)</f>
        <v>36</v>
      </c>
      <c r="K22" s="41">
        <f>SUM(K6:K21)</f>
        <v>73</v>
      </c>
      <c r="L22" s="41" t="s">
        <v>167</v>
      </c>
      <c r="M22" s="42"/>
      <c r="N22" s="43"/>
      <c r="O22" s="44">
        <f>SUM(O6:O21)</f>
        <v>312</v>
      </c>
      <c r="P22" s="44">
        <f>SUM(P6:P21)</f>
        <v>16</v>
      </c>
      <c r="Q22" s="45">
        <f>SUM(Q6:Q21)</f>
        <v>15710</v>
      </c>
      <c r="R22" s="9"/>
    </row>
    <row r="23" spans="1:18" ht="16.5" thickBot="1" x14ac:dyDescent="0.3">
      <c r="A23" s="1"/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56"/>
    </row>
    <row r="24" spans="1:18" ht="15.75" x14ac:dyDescent="0.25">
      <c r="A24" s="1"/>
      <c r="B24" s="2" t="s">
        <v>107</v>
      </c>
      <c r="C24" s="14" t="s">
        <v>108</v>
      </c>
      <c r="D24" s="46" t="s">
        <v>4</v>
      </c>
      <c r="E24" s="3"/>
      <c r="F24" s="154" t="s">
        <v>109</v>
      </c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6"/>
      <c r="R24" s="9"/>
    </row>
    <row r="25" spans="1:18" ht="15.75" x14ac:dyDescent="0.25">
      <c r="A25" s="1"/>
      <c r="B25" s="10" t="s">
        <v>168</v>
      </c>
      <c r="C25" s="22" t="s">
        <v>169</v>
      </c>
      <c r="D25" s="33" t="s">
        <v>170</v>
      </c>
      <c r="E25" s="3"/>
      <c r="F25" s="169" t="s">
        <v>171</v>
      </c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1"/>
      <c r="R25" s="9"/>
    </row>
    <row r="26" spans="1:18" ht="15.75" x14ac:dyDescent="0.25">
      <c r="A26" s="1"/>
      <c r="B26" s="10" t="s">
        <v>172</v>
      </c>
      <c r="C26" s="22" t="s">
        <v>169</v>
      </c>
      <c r="D26" s="33" t="s">
        <v>134</v>
      </c>
      <c r="E26" s="3"/>
      <c r="F26" s="147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9"/>
      <c r="R26" s="9"/>
    </row>
    <row r="27" spans="1:18" ht="15.75" x14ac:dyDescent="0.25">
      <c r="A27" s="1"/>
      <c r="B27" s="10" t="s">
        <v>173</v>
      </c>
      <c r="C27" s="22" t="s">
        <v>169</v>
      </c>
      <c r="D27" s="33" t="s">
        <v>140</v>
      </c>
      <c r="E27" s="3"/>
      <c r="F27" s="147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9"/>
      <c r="R27" s="9"/>
    </row>
    <row r="28" spans="1:18" ht="15.75" x14ac:dyDescent="0.25">
      <c r="A28" s="1"/>
      <c r="B28" s="10" t="s">
        <v>174</v>
      </c>
      <c r="C28" s="22" t="s">
        <v>175</v>
      </c>
      <c r="D28" s="33" t="s">
        <v>137</v>
      </c>
      <c r="E28" s="3"/>
      <c r="F28" s="157" t="s">
        <v>118</v>
      </c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9"/>
      <c r="R28" s="9"/>
    </row>
    <row r="29" spans="1:18" ht="15.75" x14ac:dyDescent="0.25">
      <c r="A29" s="1"/>
      <c r="B29" s="10" t="s">
        <v>176</v>
      </c>
      <c r="C29" s="22" t="s">
        <v>111</v>
      </c>
      <c r="D29" s="33" t="s">
        <v>134</v>
      </c>
      <c r="E29" s="3"/>
      <c r="F29" s="147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9"/>
      <c r="R29" s="9"/>
    </row>
    <row r="30" spans="1:18" ht="15.75" x14ac:dyDescent="0.25">
      <c r="A30" s="1"/>
      <c r="B30" s="10" t="s">
        <v>177</v>
      </c>
      <c r="C30" s="22" t="s">
        <v>114</v>
      </c>
      <c r="D30" s="33" t="s">
        <v>145</v>
      </c>
      <c r="E30" s="3"/>
      <c r="F30" s="147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9"/>
      <c r="R30" s="9"/>
    </row>
    <row r="31" spans="1:18" ht="15.75" x14ac:dyDescent="0.25">
      <c r="A31" s="1"/>
      <c r="B31" s="10" t="s">
        <v>178</v>
      </c>
      <c r="C31" s="22" t="s">
        <v>114</v>
      </c>
      <c r="D31" s="33" t="s">
        <v>140</v>
      </c>
      <c r="E31" s="3"/>
      <c r="F31" s="147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9"/>
      <c r="R31" s="9"/>
    </row>
    <row r="32" spans="1:18" ht="15.75" x14ac:dyDescent="0.25">
      <c r="A32" s="1"/>
      <c r="B32" s="10" t="s">
        <v>179</v>
      </c>
      <c r="C32" s="22" t="s">
        <v>121</v>
      </c>
      <c r="D32" s="33" t="s">
        <v>180</v>
      </c>
      <c r="E32" s="3"/>
      <c r="F32" s="147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9"/>
      <c r="R32" s="9"/>
    </row>
    <row r="33" spans="1:18" ht="15.75" x14ac:dyDescent="0.25">
      <c r="A33" s="1"/>
      <c r="B33" s="10"/>
      <c r="C33" s="32"/>
      <c r="D33" s="33"/>
      <c r="E33" s="3"/>
      <c r="F33" s="147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9"/>
      <c r="R33" s="9"/>
    </row>
    <row r="34" spans="1:18" x14ac:dyDescent="0.25">
      <c r="A34" s="47"/>
      <c r="B34" s="48"/>
      <c r="C34" s="57"/>
      <c r="D34" s="50"/>
      <c r="E34" s="51"/>
      <c r="F34" s="163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5"/>
      <c r="R34" s="9"/>
    </row>
    <row r="35" spans="1:18" ht="15.75" thickBot="1" x14ac:dyDescent="0.3">
      <c r="A35" s="47"/>
      <c r="B35" s="52"/>
      <c r="C35" s="58"/>
      <c r="D35" s="54"/>
      <c r="E35" s="51"/>
      <c r="F35" s="166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8"/>
      <c r="R35" s="9"/>
    </row>
    <row r="36" spans="1:18" ht="15.75" thickBot="1" x14ac:dyDescent="0.3">
      <c r="A36" s="160"/>
      <c r="B36" s="161"/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2"/>
    </row>
    <row r="37" spans="1:18" x14ac:dyDescent="0.25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</row>
  </sheetData>
  <mergeCells count="25">
    <mergeCell ref="A36:R36"/>
    <mergeCell ref="F30:Q30"/>
    <mergeCell ref="F31:Q31"/>
    <mergeCell ref="F32:Q32"/>
    <mergeCell ref="F33:Q33"/>
    <mergeCell ref="F34:Q34"/>
    <mergeCell ref="F35:Q35"/>
    <mergeCell ref="F29:Q29"/>
    <mergeCell ref="C5:D5"/>
    <mergeCell ref="C6:D6"/>
    <mergeCell ref="C7:D7"/>
    <mergeCell ref="C8:D8"/>
    <mergeCell ref="B9:D9"/>
    <mergeCell ref="B23:Q23"/>
    <mergeCell ref="F24:Q24"/>
    <mergeCell ref="F25:Q25"/>
    <mergeCell ref="F26:Q26"/>
    <mergeCell ref="F27:Q27"/>
    <mergeCell ref="F28:Q28"/>
    <mergeCell ref="A4:R4"/>
    <mergeCell ref="A1:R1"/>
    <mergeCell ref="A2:A3"/>
    <mergeCell ref="B2:Q2"/>
    <mergeCell ref="R2:R3"/>
    <mergeCell ref="B3:Q3"/>
  </mergeCells>
  <pageMargins left="0.11811023622047245" right="0.11811023622047245" top="0.59055118110236227" bottom="0.59055118110236227" header="0.31496062992125984" footer="0.31496062992125984"/>
  <pageSetup paperSize="9" scale="8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workbookViewId="0">
      <selection activeCell="D13" sqref="D13"/>
    </sheetView>
  </sheetViews>
  <sheetFormatPr defaultRowHeight="15" x14ac:dyDescent="0.25"/>
  <cols>
    <col min="1" max="1" width="1.42578125" customWidth="1"/>
    <col min="2" max="2" width="30.28515625" customWidth="1"/>
    <col min="3" max="3" width="6.140625" customWidth="1"/>
    <col min="4" max="4" width="18.28515625" customWidth="1"/>
    <col min="5" max="5" width="1.42578125" customWidth="1"/>
    <col min="6" max="6" width="3.7109375" customWidth="1"/>
    <col min="7" max="7" width="20.85546875" customWidth="1"/>
    <col min="8" max="12" width="9.7109375" customWidth="1"/>
    <col min="13" max="13" width="6.28515625" customWidth="1"/>
    <col min="14" max="16" width="5.42578125" customWidth="1"/>
    <col min="17" max="17" width="8.5703125" customWidth="1"/>
    <col min="18" max="18" width="1.42578125" customWidth="1"/>
  </cols>
  <sheetData>
    <row r="1" spans="1:18" ht="16.5" thickBot="1" x14ac:dyDescent="0.3">
      <c r="A1" s="175"/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7"/>
    </row>
    <row r="2" spans="1:18" ht="20.25" x14ac:dyDescent="0.3">
      <c r="A2" s="178"/>
      <c r="B2" s="179" t="s">
        <v>0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1"/>
      <c r="R2" s="182"/>
    </row>
    <row r="3" spans="1:18" ht="21" thickBot="1" x14ac:dyDescent="0.35">
      <c r="A3" s="178"/>
      <c r="B3" s="183" t="s">
        <v>1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5"/>
      <c r="R3" s="182"/>
    </row>
    <row r="4" spans="1:18" ht="16.5" thickBot="1" x14ac:dyDescent="0.3">
      <c r="A4" s="172"/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4"/>
    </row>
    <row r="5" spans="1:18" ht="16.5" thickBot="1" x14ac:dyDescent="0.3">
      <c r="A5" s="59"/>
      <c r="B5" s="60" t="s">
        <v>2</v>
      </c>
      <c r="C5" s="189" t="s">
        <v>3</v>
      </c>
      <c r="D5" s="190"/>
      <c r="E5" s="61"/>
      <c r="F5" s="62"/>
      <c r="G5" s="63" t="s">
        <v>4</v>
      </c>
      <c r="H5" s="63" t="s">
        <v>5</v>
      </c>
      <c r="I5" s="63" t="s">
        <v>6</v>
      </c>
      <c r="J5" s="63" t="s">
        <v>7</v>
      </c>
      <c r="K5" s="63" t="s">
        <v>8</v>
      </c>
      <c r="L5" s="63" t="s">
        <v>9</v>
      </c>
      <c r="M5" s="64" t="s">
        <v>10</v>
      </c>
      <c r="N5" s="65" t="s">
        <v>11</v>
      </c>
      <c r="O5" s="63" t="s">
        <v>12</v>
      </c>
      <c r="P5" s="63" t="s">
        <v>13</v>
      </c>
      <c r="Q5" s="66" t="s">
        <v>14</v>
      </c>
      <c r="R5" s="67"/>
    </row>
    <row r="6" spans="1:18" ht="15.75" x14ac:dyDescent="0.25">
      <c r="A6" s="59"/>
      <c r="B6" s="68" t="s">
        <v>15</v>
      </c>
      <c r="C6" s="187" t="s">
        <v>181</v>
      </c>
      <c r="D6" s="188"/>
      <c r="E6" s="61"/>
      <c r="F6" s="69" t="s">
        <v>17</v>
      </c>
      <c r="G6" s="70" t="s">
        <v>182</v>
      </c>
      <c r="H6" s="71">
        <v>13</v>
      </c>
      <c r="I6" s="71">
        <v>8</v>
      </c>
      <c r="J6" s="71">
        <v>5</v>
      </c>
      <c r="K6" s="71">
        <v>0</v>
      </c>
      <c r="L6" s="72" t="s">
        <v>183</v>
      </c>
      <c r="M6" s="73">
        <v>29</v>
      </c>
      <c r="N6" s="74" t="s">
        <v>184</v>
      </c>
      <c r="O6" s="75">
        <v>18</v>
      </c>
      <c r="P6" s="75">
        <v>0</v>
      </c>
      <c r="Q6" s="76">
        <v>1530</v>
      </c>
      <c r="R6" s="67"/>
    </row>
    <row r="7" spans="1:18" ht="15.75" x14ac:dyDescent="0.25">
      <c r="A7" s="59"/>
      <c r="B7" s="68" t="s">
        <v>21</v>
      </c>
      <c r="C7" s="187" t="s">
        <v>185</v>
      </c>
      <c r="D7" s="188"/>
      <c r="E7" s="61"/>
      <c r="F7" s="77" t="s">
        <v>23</v>
      </c>
      <c r="G7" s="78" t="s">
        <v>186</v>
      </c>
      <c r="H7" s="79">
        <v>13</v>
      </c>
      <c r="I7" s="79">
        <v>8</v>
      </c>
      <c r="J7" s="79">
        <v>3</v>
      </c>
      <c r="K7" s="79">
        <v>2</v>
      </c>
      <c r="L7" s="80" t="s">
        <v>187</v>
      </c>
      <c r="M7" s="81">
        <v>27</v>
      </c>
      <c r="N7" s="77" t="s">
        <v>42</v>
      </c>
      <c r="O7" s="82">
        <v>19</v>
      </c>
      <c r="P7" s="82">
        <v>0</v>
      </c>
      <c r="Q7" s="83">
        <v>1210</v>
      </c>
      <c r="R7" s="67"/>
    </row>
    <row r="8" spans="1:18" ht="16.5" thickBot="1" x14ac:dyDescent="0.3">
      <c r="A8" s="59"/>
      <c r="B8" s="84" t="s">
        <v>27</v>
      </c>
      <c r="C8" s="191" t="s">
        <v>188</v>
      </c>
      <c r="D8" s="192"/>
      <c r="E8" s="61"/>
      <c r="F8" s="77" t="s">
        <v>29</v>
      </c>
      <c r="G8" s="78" t="s">
        <v>189</v>
      </c>
      <c r="H8" s="79">
        <v>13</v>
      </c>
      <c r="I8" s="79">
        <v>6</v>
      </c>
      <c r="J8" s="79">
        <v>4</v>
      </c>
      <c r="K8" s="79">
        <v>3</v>
      </c>
      <c r="L8" s="80" t="s">
        <v>190</v>
      </c>
      <c r="M8" s="81">
        <v>22</v>
      </c>
      <c r="N8" s="77" t="s">
        <v>53</v>
      </c>
      <c r="O8" s="82">
        <v>20</v>
      </c>
      <c r="P8" s="82">
        <v>1</v>
      </c>
      <c r="Q8" s="83">
        <v>1650</v>
      </c>
      <c r="R8" s="67"/>
    </row>
    <row r="9" spans="1:18" ht="16.5" thickBot="1" x14ac:dyDescent="0.3">
      <c r="A9" s="59"/>
      <c r="B9" s="176"/>
      <c r="C9" s="176"/>
      <c r="D9" s="176"/>
      <c r="E9" s="61"/>
      <c r="F9" s="77" t="s">
        <v>33</v>
      </c>
      <c r="G9" s="78" t="s">
        <v>191</v>
      </c>
      <c r="H9" s="79">
        <v>12</v>
      </c>
      <c r="I9" s="79">
        <v>7</v>
      </c>
      <c r="J9" s="79">
        <v>0</v>
      </c>
      <c r="K9" s="79">
        <v>6</v>
      </c>
      <c r="L9" s="80" t="s">
        <v>192</v>
      </c>
      <c r="M9" s="81">
        <v>21</v>
      </c>
      <c r="N9" s="77" t="s">
        <v>44</v>
      </c>
      <c r="O9" s="82">
        <v>27</v>
      </c>
      <c r="P9" s="82">
        <v>1</v>
      </c>
      <c r="Q9" s="83">
        <v>1780</v>
      </c>
      <c r="R9" s="67"/>
    </row>
    <row r="10" spans="1:18" ht="16.5" thickBot="1" x14ac:dyDescent="0.3">
      <c r="A10" s="59"/>
      <c r="B10" s="62" t="s">
        <v>37</v>
      </c>
      <c r="C10" s="85" t="s">
        <v>139</v>
      </c>
      <c r="D10" s="86"/>
      <c r="E10" s="61"/>
      <c r="F10" s="77" t="s">
        <v>39</v>
      </c>
      <c r="G10" s="78" t="s">
        <v>193</v>
      </c>
      <c r="H10" s="79">
        <v>13</v>
      </c>
      <c r="I10" s="79">
        <v>6</v>
      </c>
      <c r="J10" s="79">
        <v>2</v>
      </c>
      <c r="K10" s="79">
        <v>5</v>
      </c>
      <c r="L10" s="80" t="s">
        <v>194</v>
      </c>
      <c r="M10" s="81">
        <v>20</v>
      </c>
      <c r="N10" s="77" t="s">
        <v>142</v>
      </c>
      <c r="O10" s="82">
        <v>27</v>
      </c>
      <c r="P10" s="82">
        <v>1</v>
      </c>
      <c r="Q10" s="83">
        <v>650</v>
      </c>
      <c r="R10" s="67"/>
    </row>
    <row r="11" spans="1:18" ht="15.75" x14ac:dyDescent="0.25">
      <c r="A11" s="59"/>
      <c r="B11" s="87" t="s">
        <v>43</v>
      </c>
      <c r="C11" s="88" t="s">
        <v>139</v>
      </c>
      <c r="D11" s="89"/>
      <c r="E11" s="61"/>
      <c r="F11" s="77" t="s">
        <v>45</v>
      </c>
      <c r="G11" s="78" t="s">
        <v>195</v>
      </c>
      <c r="H11" s="79">
        <v>13</v>
      </c>
      <c r="I11" s="79">
        <v>5</v>
      </c>
      <c r="J11" s="79">
        <v>4</v>
      </c>
      <c r="K11" s="79">
        <v>4</v>
      </c>
      <c r="L11" s="80" t="s">
        <v>196</v>
      </c>
      <c r="M11" s="81">
        <v>19</v>
      </c>
      <c r="N11" s="77" t="s">
        <v>48</v>
      </c>
      <c r="O11" s="82">
        <v>21</v>
      </c>
      <c r="P11" s="82">
        <v>1</v>
      </c>
      <c r="Q11" s="83">
        <v>995</v>
      </c>
      <c r="R11" s="67"/>
    </row>
    <row r="12" spans="1:18" ht="15.75" x14ac:dyDescent="0.25">
      <c r="A12" s="59"/>
      <c r="B12" s="68" t="s">
        <v>49</v>
      </c>
      <c r="C12" s="90" t="s">
        <v>44</v>
      </c>
      <c r="D12" s="91"/>
      <c r="E12" s="61"/>
      <c r="F12" s="77" t="s">
        <v>50</v>
      </c>
      <c r="G12" s="78" t="s">
        <v>197</v>
      </c>
      <c r="H12" s="79">
        <v>13</v>
      </c>
      <c r="I12" s="79">
        <v>6</v>
      </c>
      <c r="J12" s="79">
        <v>1</v>
      </c>
      <c r="K12" s="79">
        <v>6</v>
      </c>
      <c r="L12" s="80" t="s">
        <v>198</v>
      </c>
      <c r="M12" s="81">
        <v>19</v>
      </c>
      <c r="N12" s="77" t="s">
        <v>53</v>
      </c>
      <c r="O12" s="82">
        <v>22</v>
      </c>
      <c r="P12" s="82">
        <v>0</v>
      </c>
      <c r="Q12" s="83">
        <v>1500</v>
      </c>
      <c r="R12" s="67"/>
    </row>
    <row r="13" spans="1:18" ht="15.75" x14ac:dyDescent="0.25">
      <c r="A13" s="59"/>
      <c r="B13" s="68" t="s">
        <v>54</v>
      </c>
      <c r="C13" s="90" t="s">
        <v>44</v>
      </c>
      <c r="D13" s="91"/>
      <c r="E13" s="61"/>
      <c r="F13" s="77" t="s">
        <v>55</v>
      </c>
      <c r="G13" s="78" t="s">
        <v>199</v>
      </c>
      <c r="H13" s="79">
        <v>13</v>
      </c>
      <c r="I13" s="79">
        <v>6</v>
      </c>
      <c r="J13" s="79">
        <v>0</v>
      </c>
      <c r="K13" s="79">
        <v>7</v>
      </c>
      <c r="L13" s="80" t="s">
        <v>200</v>
      </c>
      <c r="M13" s="81">
        <v>18</v>
      </c>
      <c r="N13" s="77" t="s">
        <v>44</v>
      </c>
      <c r="O13" s="82">
        <v>25</v>
      </c>
      <c r="P13" s="82">
        <v>1</v>
      </c>
      <c r="Q13" s="83">
        <v>1200</v>
      </c>
      <c r="R13" s="67"/>
    </row>
    <row r="14" spans="1:18" ht="16.5" thickBot="1" x14ac:dyDescent="0.3">
      <c r="A14" s="59"/>
      <c r="B14" s="92" t="s">
        <v>59</v>
      </c>
      <c r="C14" s="93" t="s">
        <v>44</v>
      </c>
      <c r="D14" s="94"/>
      <c r="E14" s="61"/>
      <c r="F14" s="77" t="s">
        <v>60</v>
      </c>
      <c r="G14" s="78" t="s">
        <v>201</v>
      </c>
      <c r="H14" s="79">
        <v>13</v>
      </c>
      <c r="I14" s="79">
        <v>4</v>
      </c>
      <c r="J14" s="79">
        <v>5</v>
      </c>
      <c r="K14" s="79">
        <v>4</v>
      </c>
      <c r="L14" s="80" t="s">
        <v>202</v>
      </c>
      <c r="M14" s="81">
        <v>17</v>
      </c>
      <c r="N14" s="77" t="s">
        <v>73</v>
      </c>
      <c r="O14" s="82">
        <v>29</v>
      </c>
      <c r="P14" s="82">
        <v>0</v>
      </c>
      <c r="Q14" s="83">
        <v>950</v>
      </c>
      <c r="R14" s="67"/>
    </row>
    <row r="15" spans="1:18" ht="16.5" thickBot="1" x14ac:dyDescent="0.3">
      <c r="A15" s="59"/>
      <c r="B15" s="62" t="s">
        <v>64</v>
      </c>
      <c r="C15" s="85" t="s">
        <v>44</v>
      </c>
      <c r="D15" s="86"/>
      <c r="E15" s="61"/>
      <c r="F15" s="77" t="s">
        <v>65</v>
      </c>
      <c r="G15" s="78" t="s">
        <v>203</v>
      </c>
      <c r="H15" s="79">
        <v>13</v>
      </c>
      <c r="I15" s="79">
        <v>4</v>
      </c>
      <c r="J15" s="79">
        <v>4</v>
      </c>
      <c r="K15" s="79">
        <v>5</v>
      </c>
      <c r="L15" s="80" t="s">
        <v>204</v>
      </c>
      <c r="M15" s="81">
        <v>16</v>
      </c>
      <c r="N15" s="77" t="s">
        <v>205</v>
      </c>
      <c r="O15" s="82">
        <v>18</v>
      </c>
      <c r="P15" s="82">
        <v>1</v>
      </c>
      <c r="Q15" s="83">
        <v>2221</v>
      </c>
      <c r="R15" s="67"/>
    </row>
    <row r="16" spans="1:18" ht="15.75" x14ac:dyDescent="0.25">
      <c r="A16" s="59"/>
      <c r="B16" s="87" t="s">
        <v>69</v>
      </c>
      <c r="C16" s="88" t="s">
        <v>44</v>
      </c>
      <c r="D16" s="89"/>
      <c r="E16" s="61"/>
      <c r="F16" s="77" t="s">
        <v>70</v>
      </c>
      <c r="G16" s="78" t="s">
        <v>206</v>
      </c>
      <c r="H16" s="79">
        <v>13</v>
      </c>
      <c r="I16" s="79">
        <v>5</v>
      </c>
      <c r="J16" s="79">
        <v>1</v>
      </c>
      <c r="K16" s="79">
        <v>7</v>
      </c>
      <c r="L16" s="80" t="s">
        <v>198</v>
      </c>
      <c r="M16" s="81">
        <v>16</v>
      </c>
      <c r="N16" s="77" t="s">
        <v>48</v>
      </c>
      <c r="O16" s="82">
        <v>24</v>
      </c>
      <c r="P16" s="82">
        <v>3</v>
      </c>
      <c r="Q16" s="83">
        <v>1100</v>
      </c>
      <c r="R16" s="67"/>
    </row>
    <row r="17" spans="1:18" ht="15.75" x14ac:dyDescent="0.25">
      <c r="A17" s="59"/>
      <c r="B17" s="68" t="s">
        <v>74</v>
      </c>
      <c r="C17" s="90" t="s">
        <v>207</v>
      </c>
      <c r="D17" s="91"/>
      <c r="E17" s="61"/>
      <c r="F17" s="77" t="s">
        <v>76</v>
      </c>
      <c r="G17" s="78" t="s">
        <v>208</v>
      </c>
      <c r="H17" s="79">
        <v>13</v>
      </c>
      <c r="I17" s="79">
        <v>3</v>
      </c>
      <c r="J17" s="79">
        <v>5</v>
      </c>
      <c r="K17" s="79">
        <v>5</v>
      </c>
      <c r="L17" s="80" t="s">
        <v>209</v>
      </c>
      <c r="M17" s="81">
        <v>14</v>
      </c>
      <c r="N17" s="77" t="s">
        <v>73</v>
      </c>
      <c r="O17" s="82">
        <v>29</v>
      </c>
      <c r="P17" s="82">
        <v>4</v>
      </c>
      <c r="Q17" s="83">
        <v>1250</v>
      </c>
      <c r="R17" s="67"/>
    </row>
    <row r="18" spans="1:18" ht="15.75" x14ac:dyDescent="0.25">
      <c r="A18" s="59"/>
      <c r="B18" s="68" t="s">
        <v>80</v>
      </c>
      <c r="C18" s="90" t="s">
        <v>210</v>
      </c>
      <c r="D18" s="91"/>
      <c r="E18" s="61"/>
      <c r="F18" s="77" t="s">
        <v>82</v>
      </c>
      <c r="G18" s="78" t="s">
        <v>211</v>
      </c>
      <c r="H18" s="79">
        <v>13</v>
      </c>
      <c r="I18" s="79">
        <v>2</v>
      </c>
      <c r="J18" s="79">
        <v>3</v>
      </c>
      <c r="K18" s="79">
        <v>8</v>
      </c>
      <c r="L18" s="80" t="s">
        <v>212</v>
      </c>
      <c r="M18" s="81">
        <v>9</v>
      </c>
      <c r="N18" s="77" t="s">
        <v>96</v>
      </c>
      <c r="O18" s="82">
        <v>19</v>
      </c>
      <c r="P18" s="82">
        <v>4</v>
      </c>
      <c r="Q18" s="83">
        <v>750</v>
      </c>
      <c r="R18" s="67"/>
    </row>
    <row r="19" spans="1:18" ht="15.75" x14ac:dyDescent="0.25">
      <c r="A19" s="59"/>
      <c r="B19" s="68" t="s">
        <v>86</v>
      </c>
      <c r="C19" s="90" t="s">
        <v>213</v>
      </c>
      <c r="D19" s="91"/>
      <c r="E19" s="61"/>
      <c r="F19" s="77" t="s">
        <v>88</v>
      </c>
      <c r="G19" s="78" t="s">
        <v>214</v>
      </c>
      <c r="H19" s="79">
        <v>13</v>
      </c>
      <c r="I19" s="79">
        <v>1</v>
      </c>
      <c r="J19" s="79">
        <v>3</v>
      </c>
      <c r="K19" s="79">
        <v>9</v>
      </c>
      <c r="L19" s="80" t="s">
        <v>215</v>
      </c>
      <c r="M19" s="81">
        <v>6</v>
      </c>
      <c r="N19" s="77" t="s">
        <v>216</v>
      </c>
      <c r="O19" s="82">
        <v>31</v>
      </c>
      <c r="P19" s="82">
        <v>2</v>
      </c>
      <c r="Q19" s="83">
        <v>1360</v>
      </c>
      <c r="R19" s="67"/>
    </row>
    <row r="20" spans="1:18" ht="15.75" x14ac:dyDescent="0.25">
      <c r="A20" s="59"/>
      <c r="B20" s="68" t="s">
        <v>91</v>
      </c>
      <c r="C20" s="90" t="s">
        <v>217</v>
      </c>
      <c r="D20" s="91"/>
      <c r="E20" s="61"/>
      <c r="F20" s="77"/>
      <c r="G20" s="78"/>
      <c r="H20" s="79"/>
      <c r="I20" s="79"/>
      <c r="J20" s="79"/>
      <c r="K20" s="79"/>
      <c r="L20" s="80"/>
      <c r="M20" s="81"/>
      <c r="N20" s="77"/>
      <c r="O20" s="82"/>
      <c r="P20" s="82"/>
      <c r="Q20" s="83"/>
      <c r="R20" s="67"/>
    </row>
    <row r="21" spans="1:18" ht="15.75" x14ac:dyDescent="0.25">
      <c r="A21" s="59"/>
      <c r="B21" s="68" t="s">
        <v>97</v>
      </c>
      <c r="C21" s="90" t="s">
        <v>218</v>
      </c>
      <c r="D21" s="91"/>
      <c r="E21" s="61"/>
      <c r="F21" s="77"/>
      <c r="G21" s="78"/>
      <c r="H21" s="79"/>
      <c r="I21" s="79"/>
      <c r="J21" s="79"/>
      <c r="K21" s="79"/>
      <c r="L21" s="80"/>
      <c r="M21" s="81"/>
      <c r="N21" s="77"/>
      <c r="O21" s="82"/>
      <c r="P21" s="82"/>
      <c r="Q21" s="83"/>
      <c r="R21" s="67"/>
    </row>
    <row r="22" spans="1:18" ht="16.5" thickBot="1" x14ac:dyDescent="0.3">
      <c r="A22" s="59"/>
      <c r="B22" s="84" t="s">
        <v>103</v>
      </c>
      <c r="C22" s="95" t="s">
        <v>219</v>
      </c>
      <c r="D22" s="96" t="s">
        <v>220</v>
      </c>
      <c r="E22" s="61"/>
      <c r="F22" s="97"/>
      <c r="G22" s="98"/>
      <c r="H22" s="99"/>
      <c r="I22" s="99">
        <v>71</v>
      </c>
      <c r="J22" s="99">
        <v>40</v>
      </c>
      <c r="K22" s="99">
        <v>71</v>
      </c>
      <c r="L22" s="99" t="s">
        <v>221</v>
      </c>
      <c r="M22" s="100"/>
      <c r="N22" s="101"/>
      <c r="O22" s="102">
        <f>SUM(O6:O21)</f>
        <v>329</v>
      </c>
      <c r="P22" s="102">
        <f>SUM(P6:P21)</f>
        <v>19</v>
      </c>
      <c r="Q22" s="103">
        <f>SUM(Q6:Q21)</f>
        <v>18146</v>
      </c>
      <c r="R22" s="67"/>
    </row>
    <row r="23" spans="1:18" ht="16.5" thickBot="1" x14ac:dyDescent="0.3">
      <c r="A23" s="59"/>
      <c r="B23" s="173"/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4"/>
    </row>
    <row r="24" spans="1:18" ht="15.75" x14ac:dyDescent="0.25">
      <c r="A24" s="59"/>
      <c r="B24" s="60" t="s">
        <v>107</v>
      </c>
      <c r="C24" s="72" t="s">
        <v>108</v>
      </c>
      <c r="D24" s="104" t="s">
        <v>4</v>
      </c>
      <c r="E24" s="61"/>
      <c r="F24" s="193" t="s">
        <v>109</v>
      </c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5"/>
      <c r="R24" s="67"/>
    </row>
    <row r="25" spans="1:18" ht="15.75" x14ac:dyDescent="0.25">
      <c r="A25" s="59"/>
      <c r="B25" s="68" t="s">
        <v>222</v>
      </c>
      <c r="C25" s="80" t="s">
        <v>223</v>
      </c>
      <c r="D25" s="91" t="s">
        <v>193</v>
      </c>
      <c r="E25" s="61"/>
      <c r="F25" s="186"/>
      <c r="G25" s="187"/>
      <c r="H25" s="187"/>
      <c r="I25" s="187"/>
      <c r="J25" s="187"/>
      <c r="K25" s="187"/>
      <c r="L25" s="187"/>
      <c r="M25" s="187"/>
      <c r="N25" s="187"/>
      <c r="O25" s="187"/>
      <c r="P25" s="187"/>
      <c r="Q25" s="188"/>
      <c r="R25" s="67"/>
    </row>
    <row r="26" spans="1:18" ht="15.75" x14ac:dyDescent="0.25">
      <c r="A26" s="59"/>
      <c r="B26" s="68" t="s">
        <v>224</v>
      </c>
      <c r="C26" s="80" t="s">
        <v>114</v>
      </c>
      <c r="D26" s="91" t="s">
        <v>225</v>
      </c>
      <c r="E26" s="61"/>
      <c r="F26" s="186"/>
      <c r="G26" s="187"/>
      <c r="H26" s="187"/>
      <c r="I26" s="187"/>
      <c r="J26" s="187"/>
      <c r="K26" s="187"/>
      <c r="L26" s="187"/>
      <c r="M26" s="187"/>
      <c r="N26" s="187"/>
      <c r="O26" s="187"/>
      <c r="P26" s="187"/>
      <c r="Q26" s="188"/>
      <c r="R26" s="67"/>
    </row>
    <row r="27" spans="1:18" ht="15.75" x14ac:dyDescent="0.25">
      <c r="A27" s="59"/>
      <c r="B27" s="68" t="s">
        <v>226</v>
      </c>
      <c r="C27" s="80" t="s">
        <v>114</v>
      </c>
      <c r="D27" s="91" t="s">
        <v>186</v>
      </c>
      <c r="E27" s="61"/>
      <c r="F27" s="186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8"/>
      <c r="R27" s="67"/>
    </row>
    <row r="28" spans="1:18" ht="15.75" x14ac:dyDescent="0.25">
      <c r="A28" s="59"/>
      <c r="B28" s="68" t="s">
        <v>227</v>
      </c>
      <c r="C28" s="80" t="s">
        <v>114</v>
      </c>
      <c r="D28" s="91" t="s">
        <v>208</v>
      </c>
      <c r="E28" s="61"/>
      <c r="F28" s="196" t="s">
        <v>118</v>
      </c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67"/>
    </row>
    <row r="29" spans="1:18" ht="15.75" x14ac:dyDescent="0.25">
      <c r="A29" s="59"/>
      <c r="B29" s="68" t="s">
        <v>228</v>
      </c>
      <c r="C29" s="80" t="s">
        <v>114</v>
      </c>
      <c r="D29" s="91" t="s">
        <v>229</v>
      </c>
      <c r="E29" s="61"/>
      <c r="F29" s="186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8"/>
      <c r="R29" s="67"/>
    </row>
    <row r="30" spans="1:18" ht="15.75" x14ac:dyDescent="0.25">
      <c r="A30" s="59"/>
      <c r="B30" s="68" t="s">
        <v>230</v>
      </c>
      <c r="C30" s="80" t="s">
        <v>121</v>
      </c>
      <c r="D30" s="91" t="s">
        <v>191</v>
      </c>
      <c r="E30" s="61"/>
      <c r="F30" s="186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8"/>
      <c r="R30" s="67"/>
    </row>
    <row r="31" spans="1:18" ht="15.75" x14ac:dyDescent="0.25">
      <c r="A31" s="59"/>
      <c r="B31" s="68" t="s">
        <v>231</v>
      </c>
      <c r="C31" s="80" t="s">
        <v>121</v>
      </c>
      <c r="D31" s="91" t="s">
        <v>189</v>
      </c>
      <c r="E31" s="61"/>
      <c r="F31" s="186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8"/>
      <c r="R31" s="67"/>
    </row>
    <row r="32" spans="1:18" ht="15.75" x14ac:dyDescent="0.25">
      <c r="A32" s="59"/>
      <c r="B32" s="68"/>
      <c r="C32" s="90"/>
      <c r="D32" s="91"/>
      <c r="E32" s="61"/>
      <c r="F32" s="186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8"/>
      <c r="R32" s="67"/>
    </row>
    <row r="33" spans="1:18" ht="15.75" x14ac:dyDescent="0.25">
      <c r="A33" s="59"/>
      <c r="B33" s="68"/>
      <c r="C33" s="90"/>
      <c r="D33" s="91"/>
      <c r="E33" s="61"/>
      <c r="F33" s="186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8"/>
      <c r="R33" s="67"/>
    </row>
    <row r="34" spans="1:18" x14ac:dyDescent="0.25">
      <c r="A34" s="105"/>
      <c r="B34" s="106"/>
      <c r="C34" s="107"/>
      <c r="D34" s="108"/>
      <c r="E34" s="109"/>
      <c r="F34" s="202"/>
      <c r="G34" s="203"/>
      <c r="H34" s="203"/>
      <c r="I34" s="203"/>
      <c r="J34" s="203"/>
      <c r="K34" s="203"/>
      <c r="L34" s="203"/>
      <c r="M34" s="203"/>
      <c r="N34" s="203"/>
      <c r="O34" s="203"/>
      <c r="P34" s="203"/>
      <c r="Q34" s="204"/>
      <c r="R34" s="67"/>
    </row>
    <row r="35" spans="1:18" ht="15.75" thickBot="1" x14ac:dyDescent="0.3">
      <c r="A35" s="105"/>
      <c r="B35" s="110"/>
      <c r="C35" s="111"/>
      <c r="D35" s="112"/>
      <c r="E35" s="109"/>
      <c r="F35" s="205"/>
      <c r="G35" s="206"/>
      <c r="H35" s="206"/>
      <c r="I35" s="206"/>
      <c r="J35" s="206"/>
      <c r="K35" s="206"/>
      <c r="L35" s="206"/>
      <c r="M35" s="206"/>
      <c r="N35" s="206"/>
      <c r="O35" s="206"/>
      <c r="P35" s="206"/>
      <c r="Q35" s="207"/>
      <c r="R35" s="67"/>
    </row>
    <row r="36" spans="1:18" ht="15.75" thickBot="1" x14ac:dyDescent="0.3">
      <c r="A36" s="199"/>
      <c r="B36" s="200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1"/>
    </row>
    <row r="37" spans="1:18" x14ac:dyDescent="0.25">
      <c r="A37" s="113"/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</row>
  </sheetData>
  <mergeCells count="25">
    <mergeCell ref="A36:R36"/>
    <mergeCell ref="F30:Q30"/>
    <mergeCell ref="F31:Q31"/>
    <mergeCell ref="F32:Q32"/>
    <mergeCell ref="F33:Q33"/>
    <mergeCell ref="F34:Q34"/>
    <mergeCell ref="F35:Q35"/>
    <mergeCell ref="F29:Q29"/>
    <mergeCell ref="C5:D5"/>
    <mergeCell ref="C6:D6"/>
    <mergeCell ref="C7:D7"/>
    <mergeCell ref="C8:D8"/>
    <mergeCell ref="B9:D9"/>
    <mergeCell ref="B23:R23"/>
    <mergeCell ref="F24:Q24"/>
    <mergeCell ref="F25:Q25"/>
    <mergeCell ref="F26:Q26"/>
    <mergeCell ref="F27:Q27"/>
    <mergeCell ref="F28:Q28"/>
    <mergeCell ref="A4:R4"/>
    <mergeCell ref="A1:R1"/>
    <mergeCell ref="A2:A3"/>
    <mergeCell ref="B2:Q2"/>
    <mergeCell ref="R2:R3"/>
    <mergeCell ref="B3:Q3"/>
  </mergeCells>
  <pageMargins left="0.11811023622047245" right="0.11811023622047245" top="0.59055118110236227" bottom="0.59055118110236227" header="0.31496062992125984" footer="0.31496062992125984"/>
  <pageSetup paperSize="9" scale="8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workbookViewId="0">
      <selection activeCell="D13" sqref="D13"/>
    </sheetView>
  </sheetViews>
  <sheetFormatPr defaultRowHeight="15" x14ac:dyDescent="0.25"/>
  <cols>
    <col min="1" max="1" width="1.42578125" customWidth="1"/>
    <col min="2" max="2" width="29" customWidth="1"/>
    <col min="3" max="3" width="7.42578125" customWidth="1"/>
    <col min="4" max="4" width="18.28515625" customWidth="1"/>
    <col min="5" max="5" width="1.42578125" customWidth="1"/>
    <col min="6" max="6" width="3.7109375" customWidth="1"/>
    <col min="7" max="7" width="21.42578125" customWidth="1"/>
    <col min="8" max="11" width="9.7109375" customWidth="1"/>
    <col min="12" max="12" width="8.7109375" bestFit="1" customWidth="1"/>
    <col min="13" max="13" width="6.28515625" customWidth="1"/>
    <col min="14" max="16" width="5.42578125" customWidth="1"/>
    <col min="17" max="17" width="8.5703125" customWidth="1"/>
    <col min="18" max="18" width="1.42578125" customWidth="1"/>
  </cols>
  <sheetData>
    <row r="1" spans="1:18" ht="16.5" thickBot="1" x14ac:dyDescent="0.3">
      <c r="A1" s="136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8"/>
    </row>
    <row r="2" spans="1:18" ht="20.25" x14ac:dyDescent="0.3">
      <c r="A2" s="139"/>
      <c r="B2" s="140" t="s">
        <v>0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2"/>
      <c r="R2" s="143"/>
    </row>
    <row r="3" spans="1:18" ht="21" thickBot="1" x14ac:dyDescent="0.35">
      <c r="A3" s="139"/>
      <c r="B3" s="144" t="s">
        <v>1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6"/>
      <c r="R3" s="143"/>
    </row>
    <row r="4" spans="1:18" ht="16.5" thickBot="1" x14ac:dyDescent="0.3">
      <c r="A4" s="133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5"/>
    </row>
    <row r="5" spans="1:18" ht="16.5" thickBot="1" x14ac:dyDescent="0.3">
      <c r="A5" s="1"/>
      <c r="B5" s="2" t="s">
        <v>2</v>
      </c>
      <c r="C5" s="150" t="s">
        <v>3</v>
      </c>
      <c r="D5" s="151"/>
      <c r="E5" s="3"/>
      <c r="F5" s="4"/>
      <c r="G5" s="5" t="s">
        <v>4</v>
      </c>
      <c r="H5" s="5" t="s">
        <v>5</v>
      </c>
      <c r="I5" s="5" t="s">
        <v>6</v>
      </c>
      <c r="J5" s="5" t="s">
        <v>7</v>
      </c>
      <c r="K5" s="5" t="s">
        <v>8</v>
      </c>
      <c r="L5" s="5" t="s">
        <v>9</v>
      </c>
      <c r="M5" s="6" t="s">
        <v>10</v>
      </c>
      <c r="N5" s="7" t="s">
        <v>11</v>
      </c>
      <c r="O5" s="5" t="s">
        <v>12</v>
      </c>
      <c r="P5" s="5" t="s">
        <v>13</v>
      </c>
      <c r="Q5" s="8" t="s">
        <v>14</v>
      </c>
      <c r="R5" s="9"/>
    </row>
    <row r="6" spans="1:18" ht="15.75" x14ac:dyDescent="0.25">
      <c r="A6" s="1"/>
      <c r="B6" s="10" t="s">
        <v>15</v>
      </c>
      <c r="C6" s="148" t="s">
        <v>232</v>
      </c>
      <c r="D6" s="149"/>
      <c r="E6" s="3"/>
      <c r="F6" s="11" t="s">
        <v>17</v>
      </c>
      <c r="G6" s="12" t="s">
        <v>233</v>
      </c>
      <c r="H6" s="13">
        <v>13</v>
      </c>
      <c r="I6" s="13">
        <v>11</v>
      </c>
      <c r="J6" s="13">
        <v>0</v>
      </c>
      <c r="K6" s="13">
        <v>2</v>
      </c>
      <c r="L6" s="14" t="s">
        <v>234</v>
      </c>
      <c r="M6" s="15">
        <v>33</v>
      </c>
      <c r="N6" s="16" t="s">
        <v>235</v>
      </c>
      <c r="O6" s="17">
        <v>14</v>
      </c>
      <c r="P6" s="17">
        <v>0</v>
      </c>
      <c r="Q6" s="18">
        <v>1830</v>
      </c>
      <c r="R6" s="9"/>
    </row>
    <row r="7" spans="1:18" ht="15.75" x14ac:dyDescent="0.25">
      <c r="A7" s="1"/>
      <c r="B7" s="10" t="s">
        <v>21</v>
      </c>
      <c r="C7" s="148" t="s">
        <v>22</v>
      </c>
      <c r="D7" s="149"/>
      <c r="E7" s="3"/>
      <c r="F7" s="19" t="s">
        <v>23</v>
      </c>
      <c r="G7" s="20" t="s">
        <v>236</v>
      </c>
      <c r="H7" s="21">
        <v>13</v>
      </c>
      <c r="I7" s="21">
        <v>9</v>
      </c>
      <c r="J7" s="21">
        <v>3</v>
      </c>
      <c r="K7" s="21">
        <v>1</v>
      </c>
      <c r="L7" s="22" t="s">
        <v>237</v>
      </c>
      <c r="M7" s="23">
        <v>30</v>
      </c>
      <c r="N7" s="19" t="s">
        <v>235</v>
      </c>
      <c r="O7" s="24">
        <v>31</v>
      </c>
      <c r="P7" s="24">
        <v>0</v>
      </c>
      <c r="Q7" s="25">
        <v>1250</v>
      </c>
      <c r="R7" s="9"/>
    </row>
    <row r="8" spans="1:18" ht="16.5" thickBot="1" x14ac:dyDescent="0.3">
      <c r="A8" s="1"/>
      <c r="B8" s="26" t="s">
        <v>27</v>
      </c>
      <c r="C8" s="152" t="s">
        <v>238</v>
      </c>
      <c r="D8" s="153"/>
      <c r="E8" s="3"/>
      <c r="F8" s="19" t="s">
        <v>29</v>
      </c>
      <c r="G8" s="20" t="s">
        <v>239</v>
      </c>
      <c r="H8" s="21">
        <v>13</v>
      </c>
      <c r="I8" s="21">
        <v>9</v>
      </c>
      <c r="J8" s="21">
        <v>0</v>
      </c>
      <c r="K8" s="21">
        <v>4</v>
      </c>
      <c r="L8" s="22" t="s">
        <v>240</v>
      </c>
      <c r="M8" s="23">
        <v>27</v>
      </c>
      <c r="N8" s="19" t="s">
        <v>42</v>
      </c>
      <c r="O8" s="24">
        <v>21</v>
      </c>
      <c r="P8" s="24">
        <v>0</v>
      </c>
      <c r="Q8" s="25">
        <v>1600</v>
      </c>
      <c r="R8" s="9"/>
    </row>
    <row r="9" spans="1:18" ht="16.5" thickBot="1" x14ac:dyDescent="0.3">
      <c r="A9" s="1"/>
      <c r="B9" s="137"/>
      <c r="C9" s="137"/>
      <c r="D9" s="137"/>
      <c r="E9" s="3"/>
      <c r="F9" s="19" t="s">
        <v>33</v>
      </c>
      <c r="G9" s="20" t="s">
        <v>241</v>
      </c>
      <c r="H9" s="21">
        <v>13</v>
      </c>
      <c r="I9" s="21">
        <v>8</v>
      </c>
      <c r="J9" s="21">
        <v>2</v>
      </c>
      <c r="K9" s="21">
        <v>3</v>
      </c>
      <c r="L9" s="22" t="s">
        <v>240</v>
      </c>
      <c r="M9" s="23">
        <v>26</v>
      </c>
      <c r="N9" s="19" t="s">
        <v>26</v>
      </c>
      <c r="O9" s="24">
        <v>28</v>
      </c>
      <c r="P9" s="24">
        <v>0</v>
      </c>
      <c r="Q9" s="25">
        <v>970</v>
      </c>
      <c r="R9" s="9"/>
    </row>
    <row r="10" spans="1:18" ht="16.5" thickBot="1" x14ac:dyDescent="0.3">
      <c r="A10" s="1"/>
      <c r="B10" s="4" t="s">
        <v>37</v>
      </c>
      <c r="C10" s="27" t="s">
        <v>139</v>
      </c>
      <c r="D10" s="28"/>
      <c r="E10" s="3"/>
      <c r="F10" s="19" t="s">
        <v>39</v>
      </c>
      <c r="G10" s="20" t="s">
        <v>242</v>
      </c>
      <c r="H10" s="21">
        <v>13</v>
      </c>
      <c r="I10" s="21">
        <v>6</v>
      </c>
      <c r="J10" s="21">
        <v>2</v>
      </c>
      <c r="K10" s="21">
        <v>5</v>
      </c>
      <c r="L10" s="22" t="s">
        <v>243</v>
      </c>
      <c r="M10" s="23">
        <v>20</v>
      </c>
      <c r="N10" s="19" t="s">
        <v>142</v>
      </c>
      <c r="O10" s="24">
        <v>28</v>
      </c>
      <c r="P10" s="24">
        <v>2</v>
      </c>
      <c r="Q10" s="25">
        <v>1060</v>
      </c>
      <c r="R10" s="9"/>
    </row>
    <row r="11" spans="1:18" ht="15.75" x14ac:dyDescent="0.25">
      <c r="A11" s="1"/>
      <c r="B11" s="29" t="s">
        <v>43</v>
      </c>
      <c r="C11" s="30" t="s">
        <v>139</v>
      </c>
      <c r="D11" s="31"/>
      <c r="E11" s="3"/>
      <c r="F11" s="19" t="s">
        <v>45</v>
      </c>
      <c r="G11" s="20" t="s">
        <v>244</v>
      </c>
      <c r="H11" s="21">
        <v>13</v>
      </c>
      <c r="I11" s="21">
        <v>6</v>
      </c>
      <c r="J11" s="21">
        <v>2</v>
      </c>
      <c r="K11" s="21">
        <v>5</v>
      </c>
      <c r="L11" s="22" t="s">
        <v>245</v>
      </c>
      <c r="M11" s="23">
        <v>20</v>
      </c>
      <c r="N11" s="19" t="s">
        <v>142</v>
      </c>
      <c r="O11" s="24">
        <v>25</v>
      </c>
      <c r="P11" s="24">
        <v>1</v>
      </c>
      <c r="Q11" s="25">
        <v>1070</v>
      </c>
      <c r="R11" s="9"/>
    </row>
    <row r="12" spans="1:18" ht="15.75" x14ac:dyDescent="0.25">
      <c r="A12" s="1"/>
      <c r="B12" s="10" t="s">
        <v>49</v>
      </c>
      <c r="C12" s="32" t="s">
        <v>44</v>
      </c>
      <c r="D12" s="33"/>
      <c r="E12" s="3"/>
      <c r="F12" s="19" t="s">
        <v>50</v>
      </c>
      <c r="G12" s="20" t="s">
        <v>246</v>
      </c>
      <c r="H12" s="21">
        <v>13</v>
      </c>
      <c r="I12" s="21">
        <v>6</v>
      </c>
      <c r="J12" s="21">
        <v>2</v>
      </c>
      <c r="K12" s="21">
        <v>5</v>
      </c>
      <c r="L12" s="22" t="s">
        <v>247</v>
      </c>
      <c r="M12" s="23">
        <v>20</v>
      </c>
      <c r="N12" s="19" t="s">
        <v>58</v>
      </c>
      <c r="O12" s="24">
        <v>26</v>
      </c>
      <c r="P12" s="24">
        <v>2</v>
      </c>
      <c r="Q12" s="25">
        <v>1300</v>
      </c>
      <c r="R12" s="9"/>
    </row>
    <row r="13" spans="1:18" ht="15.75" x14ac:dyDescent="0.25">
      <c r="A13" s="1"/>
      <c r="B13" s="10" t="s">
        <v>54</v>
      </c>
      <c r="C13" s="32" t="s">
        <v>44</v>
      </c>
      <c r="D13" s="33"/>
      <c r="E13" s="3"/>
      <c r="F13" s="19" t="s">
        <v>55</v>
      </c>
      <c r="G13" s="20" t="s">
        <v>248</v>
      </c>
      <c r="H13" s="21">
        <v>13</v>
      </c>
      <c r="I13" s="21">
        <v>6</v>
      </c>
      <c r="J13" s="21">
        <v>2</v>
      </c>
      <c r="K13" s="21">
        <v>5</v>
      </c>
      <c r="L13" s="22" t="s">
        <v>249</v>
      </c>
      <c r="M13" s="23">
        <v>20</v>
      </c>
      <c r="N13" s="19" t="s">
        <v>142</v>
      </c>
      <c r="O13" s="24">
        <v>32</v>
      </c>
      <c r="P13" s="24">
        <v>2</v>
      </c>
      <c r="Q13" s="25">
        <v>745</v>
      </c>
      <c r="R13" s="9"/>
    </row>
    <row r="14" spans="1:18" ht="16.5" thickBot="1" x14ac:dyDescent="0.3">
      <c r="A14" s="1"/>
      <c r="B14" s="34" t="s">
        <v>59</v>
      </c>
      <c r="C14" s="35" t="s">
        <v>44</v>
      </c>
      <c r="D14" s="36"/>
      <c r="E14" s="3"/>
      <c r="F14" s="19" t="s">
        <v>60</v>
      </c>
      <c r="G14" s="20" t="s">
        <v>250</v>
      </c>
      <c r="H14" s="21">
        <v>13</v>
      </c>
      <c r="I14" s="21">
        <v>6</v>
      </c>
      <c r="J14" s="21">
        <v>1</v>
      </c>
      <c r="K14" s="21">
        <v>6</v>
      </c>
      <c r="L14" s="22" t="s">
        <v>251</v>
      </c>
      <c r="M14" s="23">
        <v>19</v>
      </c>
      <c r="N14" s="19" t="s">
        <v>48</v>
      </c>
      <c r="O14" s="24">
        <v>12</v>
      </c>
      <c r="P14" s="24">
        <v>1</v>
      </c>
      <c r="Q14" s="25">
        <v>1470</v>
      </c>
      <c r="R14" s="9"/>
    </row>
    <row r="15" spans="1:18" ht="16.5" thickBot="1" x14ac:dyDescent="0.3">
      <c r="A15" s="1"/>
      <c r="B15" s="4" t="s">
        <v>64</v>
      </c>
      <c r="C15" s="27" t="s">
        <v>44</v>
      </c>
      <c r="D15" s="28"/>
      <c r="E15" s="3"/>
      <c r="F15" s="19" t="s">
        <v>65</v>
      </c>
      <c r="G15" s="20" t="s">
        <v>252</v>
      </c>
      <c r="H15" s="21">
        <v>13</v>
      </c>
      <c r="I15" s="21">
        <v>4</v>
      </c>
      <c r="J15" s="21">
        <v>1</v>
      </c>
      <c r="K15" s="21">
        <v>8</v>
      </c>
      <c r="L15" s="22" t="s">
        <v>253</v>
      </c>
      <c r="M15" s="23">
        <v>13</v>
      </c>
      <c r="N15" s="19" t="s">
        <v>205</v>
      </c>
      <c r="O15" s="24">
        <v>18</v>
      </c>
      <c r="P15" s="24">
        <v>1</v>
      </c>
      <c r="Q15" s="25">
        <v>852</v>
      </c>
      <c r="R15" s="9"/>
    </row>
    <row r="16" spans="1:18" ht="15.75" x14ac:dyDescent="0.25">
      <c r="A16" s="1"/>
      <c r="B16" s="29" t="s">
        <v>69</v>
      </c>
      <c r="C16" s="30" t="s">
        <v>44</v>
      </c>
      <c r="D16" s="31"/>
      <c r="E16" s="3"/>
      <c r="F16" s="19" t="s">
        <v>70</v>
      </c>
      <c r="G16" s="20" t="s">
        <v>254</v>
      </c>
      <c r="H16" s="21">
        <v>13</v>
      </c>
      <c r="I16" s="21">
        <v>3</v>
      </c>
      <c r="J16" s="21">
        <v>4</v>
      </c>
      <c r="K16" s="21">
        <v>6</v>
      </c>
      <c r="L16" s="22" t="s">
        <v>255</v>
      </c>
      <c r="M16" s="23">
        <v>13</v>
      </c>
      <c r="N16" s="19" t="s">
        <v>85</v>
      </c>
      <c r="O16" s="24">
        <v>18</v>
      </c>
      <c r="P16" s="24">
        <v>6</v>
      </c>
      <c r="Q16" s="25">
        <v>1025</v>
      </c>
      <c r="R16" s="9"/>
    </row>
    <row r="17" spans="1:18" ht="15.75" x14ac:dyDescent="0.25">
      <c r="A17" s="1"/>
      <c r="B17" s="10" t="s">
        <v>74</v>
      </c>
      <c r="C17" s="32" t="s">
        <v>155</v>
      </c>
      <c r="D17" s="33"/>
      <c r="E17" s="3"/>
      <c r="F17" s="19" t="s">
        <v>76</v>
      </c>
      <c r="G17" s="20" t="s">
        <v>256</v>
      </c>
      <c r="H17" s="21">
        <v>13</v>
      </c>
      <c r="I17" s="21">
        <v>3</v>
      </c>
      <c r="J17" s="21">
        <v>0</v>
      </c>
      <c r="K17" s="21">
        <v>10</v>
      </c>
      <c r="L17" s="22" t="s">
        <v>257</v>
      </c>
      <c r="M17" s="23">
        <v>9</v>
      </c>
      <c r="N17" s="19" t="s">
        <v>258</v>
      </c>
      <c r="O17" s="24">
        <v>24</v>
      </c>
      <c r="P17" s="24">
        <v>4</v>
      </c>
      <c r="Q17" s="25">
        <v>1050</v>
      </c>
      <c r="R17" s="9"/>
    </row>
    <row r="18" spans="1:18" ht="15.75" x14ac:dyDescent="0.25">
      <c r="A18" s="1"/>
      <c r="B18" s="10" t="s">
        <v>80</v>
      </c>
      <c r="C18" s="32" t="s">
        <v>111</v>
      </c>
      <c r="D18" s="33"/>
      <c r="E18" s="3"/>
      <c r="F18" s="19" t="s">
        <v>82</v>
      </c>
      <c r="G18" s="20" t="s">
        <v>259</v>
      </c>
      <c r="H18" s="21">
        <v>13</v>
      </c>
      <c r="I18" s="21">
        <v>2</v>
      </c>
      <c r="J18" s="21">
        <v>1</v>
      </c>
      <c r="K18" s="21">
        <v>10</v>
      </c>
      <c r="L18" s="22" t="s">
        <v>260</v>
      </c>
      <c r="M18" s="23">
        <v>7</v>
      </c>
      <c r="N18" s="19" t="s">
        <v>102</v>
      </c>
      <c r="O18" s="24">
        <v>35</v>
      </c>
      <c r="P18" s="24">
        <v>3</v>
      </c>
      <c r="Q18" s="25">
        <v>1020</v>
      </c>
      <c r="R18" s="9"/>
    </row>
    <row r="19" spans="1:18" ht="15.75" x14ac:dyDescent="0.25">
      <c r="A19" s="1"/>
      <c r="B19" s="10" t="s">
        <v>86</v>
      </c>
      <c r="C19" s="32" t="s">
        <v>261</v>
      </c>
      <c r="D19" s="33"/>
      <c r="E19" s="3"/>
      <c r="F19" s="19" t="s">
        <v>88</v>
      </c>
      <c r="G19" s="20" t="s">
        <v>262</v>
      </c>
      <c r="H19" s="21">
        <v>13</v>
      </c>
      <c r="I19" s="21">
        <v>2</v>
      </c>
      <c r="J19" s="21">
        <v>0</v>
      </c>
      <c r="K19" s="21">
        <v>11</v>
      </c>
      <c r="L19" s="22" t="s">
        <v>263</v>
      </c>
      <c r="M19" s="23">
        <v>6</v>
      </c>
      <c r="N19" s="19" t="s">
        <v>258</v>
      </c>
      <c r="O19" s="24">
        <v>16</v>
      </c>
      <c r="P19" s="24">
        <v>1</v>
      </c>
      <c r="Q19" s="25">
        <v>590</v>
      </c>
      <c r="R19" s="9"/>
    </row>
    <row r="20" spans="1:18" ht="15.75" x14ac:dyDescent="0.25">
      <c r="A20" s="1"/>
      <c r="B20" s="10" t="s">
        <v>91</v>
      </c>
      <c r="C20" s="32" t="s">
        <v>264</v>
      </c>
      <c r="D20" s="33"/>
      <c r="E20" s="3"/>
      <c r="F20" s="19"/>
      <c r="G20" s="20"/>
      <c r="H20" s="21"/>
      <c r="I20" s="21"/>
      <c r="J20" s="21"/>
      <c r="K20" s="21"/>
      <c r="L20" s="22"/>
      <c r="M20" s="23"/>
      <c r="N20" s="19"/>
      <c r="O20" s="24"/>
      <c r="P20" s="24"/>
      <c r="Q20" s="25"/>
      <c r="R20" s="9"/>
    </row>
    <row r="21" spans="1:18" ht="15.75" x14ac:dyDescent="0.25">
      <c r="A21" s="1"/>
      <c r="B21" s="10" t="s">
        <v>97</v>
      </c>
      <c r="C21" s="32" t="s">
        <v>265</v>
      </c>
      <c r="D21" s="33"/>
      <c r="E21" s="3"/>
      <c r="F21" s="19"/>
      <c r="G21" s="20"/>
      <c r="H21" s="21"/>
      <c r="I21" s="21"/>
      <c r="J21" s="21"/>
      <c r="K21" s="21"/>
      <c r="L21" s="22"/>
      <c r="M21" s="23"/>
      <c r="N21" s="19"/>
      <c r="O21" s="24"/>
      <c r="P21" s="24"/>
      <c r="Q21" s="25"/>
      <c r="R21" s="9"/>
    </row>
    <row r="22" spans="1:18" ht="16.5" thickBot="1" x14ac:dyDescent="0.3">
      <c r="A22" s="1"/>
      <c r="B22" s="26" t="s">
        <v>103</v>
      </c>
      <c r="C22" s="37" t="s">
        <v>266</v>
      </c>
      <c r="D22" s="38" t="s">
        <v>267</v>
      </c>
      <c r="E22" s="3"/>
      <c r="F22" s="39"/>
      <c r="G22" s="40"/>
      <c r="H22" s="41"/>
      <c r="I22" s="41">
        <f>SUM(I6:I21)</f>
        <v>81</v>
      </c>
      <c r="J22" s="41">
        <f>SUM(J6:J21)</f>
        <v>20</v>
      </c>
      <c r="K22" s="41">
        <f>SUM(K6:K21)</f>
        <v>81</v>
      </c>
      <c r="L22" s="114" t="s">
        <v>106</v>
      </c>
      <c r="M22" s="42"/>
      <c r="N22" s="43"/>
      <c r="O22" s="44">
        <f>SUM(O6:O21)</f>
        <v>328</v>
      </c>
      <c r="P22" s="44">
        <f>SUM(P6:P21)</f>
        <v>23</v>
      </c>
      <c r="Q22" s="45">
        <f>SUM(Q6:Q21)</f>
        <v>15832</v>
      </c>
      <c r="R22" s="9"/>
    </row>
    <row r="23" spans="1:18" ht="16.5" thickBot="1" x14ac:dyDescent="0.3">
      <c r="A23" s="1"/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5"/>
    </row>
    <row r="24" spans="1:18" ht="15.75" x14ac:dyDescent="0.25">
      <c r="A24" s="1"/>
      <c r="B24" s="2" t="s">
        <v>107</v>
      </c>
      <c r="C24" s="14" t="s">
        <v>108</v>
      </c>
      <c r="D24" s="46" t="s">
        <v>4</v>
      </c>
      <c r="E24" s="3"/>
      <c r="F24" s="154" t="s">
        <v>109</v>
      </c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6"/>
      <c r="R24" s="9"/>
    </row>
    <row r="25" spans="1:18" ht="15.75" x14ac:dyDescent="0.25">
      <c r="A25" s="1"/>
      <c r="B25" s="10" t="s">
        <v>268</v>
      </c>
      <c r="C25" s="22" t="s">
        <v>210</v>
      </c>
      <c r="D25" s="33" t="s">
        <v>236</v>
      </c>
      <c r="E25" s="3"/>
      <c r="F25" s="147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9"/>
      <c r="R25" s="9"/>
    </row>
    <row r="26" spans="1:18" ht="15.75" x14ac:dyDescent="0.25">
      <c r="A26" s="1"/>
      <c r="B26" s="10" t="s">
        <v>269</v>
      </c>
      <c r="C26" s="22" t="s">
        <v>270</v>
      </c>
      <c r="D26" s="33" t="s">
        <v>252</v>
      </c>
      <c r="E26" s="3"/>
      <c r="F26" s="147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9"/>
      <c r="R26" s="9"/>
    </row>
    <row r="27" spans="1:18" ht="15.75" x14ac:dyDescent="0.25">
      <c r="A27" s="1"/>
      <c r="B27" s="10" t="s">
        <v>271</v>
      </c>
      <c r="C27" s="22" t="s">
        <v>175</v>
      </c>
      <c r="D27" s="33" t="s">
        <v>239</v>
      </c>
      <c r="E27" s="3"/>
      <c r="F27" s="147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9"/>
      <c r="R27" s="9"/>
    </row>
    <row r="28" spans="1:18" ht="15.75" x14ac:dyDescent="0.25">
      <c r="A28" s="1"/>
      <c r="B28" s="10" t="s">
        <v>272</v>
      </c>
      <c r="C28" s="22" t="s">
        <v>111</v>
      </c>
      <c r="D28" s="33" t="s">
        <v>246</v>
      </c>
      <c r="E28" s="3"/>
      <c r="F28" s="115" t="s">
        <v>118</v>
      </c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7"/>
      <c r="R28" s="9"/>
    </row>
    <row r="29" spans="1:18" ht="15.75" x14ac:dyDescent="0.25">
      <c r="A29" s="1"/>
      <c r="B29" s="10" t="s">
        <v>273</v>
      </c>
      <c r="C29" s="22" t="s">
        <v>114</v>
      </c>
      <c r="D29" s="33" t="s">
        <v>244</v>
      </c>
      <c r="E29" s="3"/>
      <c r="F29" s="147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9"/>
      <c r="R29" s="9"/>
    </row>
    <row r="30" spans="1:18" ht="15.75" x14ac:dyDescent="0.25">
      <c r="A30" s="1"/>
      <c r="B30" s="10" t="s">
        <v>274</v>
      </c>
      <c r="C30" s="22" t="s">
        <v>114</v>
      </c>
      <c r="D30" s="33" t="s">
        <v>244</v>
      </c>
      <c r="E30" s="3"/>
      <c r="F30" s="147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9"/>
      <c r="R30" s="9"/>
    </row>
    <row r="31" spans="1:18" ht="15.75" x14ac:dyDescent="0.25">
      <c r="A31" s="1"/>
      <c r="B31" s="10" t="s">
        <v>275</v>
      </c>
      <c r="C31" s="22" t="s">
        <v>114</v>
      </c>
      <c r="D31" s="33" t="s">
        <v>233</v>
      </c>
      <c r="E31" s="3"/>
      <c r="F31" s="147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9"/>
      <c r="R31" s="9"/>
    </row>
    <row r="32" spans="1:18" ht="15.75" x14ac:dyDescent="0.25">
      <c r="A32" s="1"/>
      <c r="B32" s="10" t="s">
        <v>276</v>
      </c>
      <c r="C32" s="22" t="s">
        <v>114</v>
      </c>
      <c r="D32" s="33" t="s">
        <v>242</v>
      </c>
      <c r="E32" s="3"/>
      <c r="F32" s="147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9"/>
      <c r="R32" s="9"/>
    </row>
    <row r="33" spans="1:18" ht="15.75" x14ac:dyDescent="0.25">
      <c r="A33" s="1"/>
      <c r="B33" s="10" t="s">
        <v>277</v>
      </c>
      <c r="C33" s="22" t="s">
        <v>114</v>
      </c>
      <c r="D33" s="33" t="s">
        <v>239</v>
      </c>
      <c r="E33" s="3"/>
      <c r="F33" s="147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9"/>
      <c r="R33" s="9"/>
    </row>
    <row r="34" spans="1:18" x14ac:dyDescent="0.25">
      <c r="A34" s="47"/>
      <c r="B34" s="48"/>
      <c r="C34" s="57"/>
      <c r="D34" s="50"/>
      <c r="E34" s="51"/>
      <c r="F34" s="163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5"/>
      <c r="R34" s="9"/>
    </row>
    <row r="35" spans="1:18" ht="15.75" thickBot="1" x14ac:dyDescent="0.3">
      <c r="A35" s="47"/>
      <c r="B35" s="52"/>
      <c r="C35" s="58"/>
      <c r="D35" s="54"/>
      <c r="E35" s="51"/>
      <c r="F35" s="166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8"/>
      <c r="R35" s="9"/>
    </row>
    <row r="36" spans="1:18" ht="15.75" thickBot="1" x14ac:dyDescent="0.3">
      <c r="A36" s="160"/>
      <c r="B36" s="161"/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2"/>
    </row>
    <row r="37" spans="1:18" x14ac:dyDescent="0.25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</row>
  </sheetData>
  <mergeCells count="24">
    <mergeCell ref="A36:R36"/>
    <mergeCell ref="F24:Q24"/>
    <mergeCell ref="F25:Q25"/>
    <mergeCell ref="F26:Q26"/>
    <mergeCell ref="F27:Q27"/>
    <mergeCell ref="F29:Q29"/>
    <mergeCell ref="F30:Q30"/>
    <mergeCell ref="F31:Q31"/>
    <mergeCell ref="F32:Q32"/>
    <mergeCell ref="F33:Q33"/>
    <mergeCell ref="F34:Q34"/>
    <mergeCell ref="F35:Q35"/>
    <mergeCell ref="B23:R23"/>
    <mergeCell ref="A1:R1"/>
    <mergeCell ref="A2:A3"/>
    <mergeCell ref="B2:Q2"/>
    <mergeCell ref="R2:R3"/>
    <mergeCell ref="B3:Q3"/>
    <mergeCell ref="A4:R4"/>
    <mergeCell ref="C5:D5"/>
    <mergeCell ref="C6:D6"/>
    <mergeCell ref="C7:D7"/>
    <mergeCell ref="C8:D8"/>
    <mergeCell ref="B9:D9"/>
  </mergeCells>
  <pageMargins left="0.11811023622047245" right="0.11811023622047245" top="0.59055118110236227" bottom="0.59055118110236227" header="0.31496062992125984" footer="0.31496062992125984"/>
  <pageSetup paperSize="9" scale="8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workbookViewId="0">
      <selection activeCell="D13" sqref="D13"/>
    </sheetView>
  </sheetViews>
  <sheetFormatPr defaultRowHeight="15" x14ac:dyDescent="0.25"/>
  <cols>
    <col min="1" max="1" width="1.42578125" customWidth="1"/>
    <col min="2" max="2" width="29" customWidth="1"/>
    <col min="3" max="3" width="7.42578125" customWidth="1"/>
    <col min="4" max="4" width="18.28515625" customWidth="1"/>
    <col min="5" max="5" width="1.42578125" customWidth="1"/>
    <col min="6" max="6" width="3.7109375" customWidth="1"/>
    <col min="7" max="7" width="20.85546875" customWidth="1"/>
    <col min="8" max="12" width="9.7109375" customWidth="1"/>
    <col min="13" max="13" width="6.28515625" customWidth="1"/>
    <col min="14" max="16" width="5.42578125" customWidth="1"/>
    <col min="17" max="17" width="8.5703125" customWidth="1"/>
    <col min="18" max="18" width="1.42578125" customWidth="1"/>
  </cols>
  <sheetData>
    <row r="1" spans="1:18" ht="16.5" thickBot="1" x14ac:dyDescent="0.3">
      <c r="A1" s="136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8"/>
    </row>
    <row r="2" spans="1:18" ht="20.25" x14ac:dyDescent="0.3">
      <c r="A2" s="139"/>
      <c r="B2" s="140" t="s">
        <v>0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2"/>
      <c r="R2" s="143"/>
    </row>
    <row r="3" spans="1:18" ht="21" thickBot="1" x14ac:dyDescent="0.35">
      <c r="A3" s="139"/>
      <c r="B3" s="144" t="s">
        <v>1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6"/>
      <c r="R3" s="143"/>
    </row>
    <row r="4" spans="1:18" ht="16.5" thickBot="1" x14ac:dyDescent="0.3">
      <c r="A4" s="133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5"/>
    </row>
    <row r="5" spans="1:18" ht="16.5" thickBot="1" x14ac:dyDescent="0.3">
      <c r="A5" s="1"/>
      <c r="B5" s="2" t="s">
        <v>2</v>
      </c>
      <c r="C5" s="150" t="s">
        <v>3</v>
      </c>
      <c r="D5" s="151"/>
      <c r="E5" s="3"/>
      <c r="F5" s="4"/>
      <c r="G5" s="5" t="s">
        <v>4</v>
      </c>
      <c r="H5" s="5" t="s">
        <v>5</v>
      </c>
      <c r="I5" s="5" t="s">
        <v>6</v>
      </c>
      <c r="J5" s="5" t="s">
        <v>7</v>
      </c>
      <c r="K5" s="5" t="s">
        <v>8</v>
      </c>
      <c r="L5" s="5" t="s">
        <v>9</v>
      </c>
      <c r="M5" s="6" t="s">
        <v>10</v>
      </c>
      <c r="N5" s="7" t="s">
        <v>11</v>
      </c>
      <c r="O5" s="5" t="s">
        <v>12</v>
      </c>
      <c r="P5" s="5" t="s">
        <v>13</v>
      </c>
      <c r="Q5" s="8" t="s">
        <v>14</v>
      </c>
      <c r="R5" s="9"/>
    </row>
    <row r="6" spans="1:18" ht="15.75" x14ac:dyDescent="0.25">
      <c r="A6" s="1"/>
      <c r="B6" s="10" t="s">
        <v>15</v>
      </c>
      <c r="C6" s="148" t="s">
        <v>278</v>
      </c>
      <c r="D6" s="149"/>
      <c r="E6" s="3"/>
      <c r="F6" s="11" t="s">
        <v>17</v>
      </c>
      <c r="G6" s="12" t="s">
        <v>279</v>
      </c>
      <c r="H6" s="13">
        <v>13</v>
      </c>
      <c r="I6" s="13">
        <v>8</v>
      </c>
      <c r="J6" s="13">
        <v>3</v>
      </c>
      <c r="K6" s="13">
        <v>2</v>
      </c>
      <c r="L6" s="14" t="s">
        <v>280</v>
      </c>
      <c r="M6" s="15">
        <v>27</v>
      </c>
      <c r="N6" s="16" t="s">
        <v>42</v>
      </c>
      <c r="O6" s="17">
        <v>29</v>
      </c>
      <c r="P6" s="17">
        <v>1</v>
      </c>
      <c r="Q6" s="18">
        <v>1650</v>
      </c>
      <c r="R6" s="9"/>
    </row>
    <row r="7" spans="1:18" ht="15.75" x14ac:dyDescent="0.25">
      <c r="A7" s="1"/>
      <c r="B7" s="10" t="s">
        <v>21</v>
      </c>
      <c r="C7" s="148" t="s">
        <v>22</v>
      </c>
      <c r="D7" s="149"/>
      <c r="E7" s="3"/>
      <c r="F7" s="19" t="s">
        <v>23</v>
      </c>
      <c r="G7" s="20" t="s">
        <v>281</v>
      </c>
      <c r="H7" s="21">
        <v>13</v>
      </c>
      <c r="I7" s="21">
        <v>8</v>
      </c>
      <c r="J7" s="21">
        <v>3</v>
      </c>
      <c r="K7" s="21">
        <v>2</v>
      </c>
      <c r="L7" s="22" t="s">
        <v>282</v>
      </c>
      <c r="M7" s="23">
        <v>27</v>
      </c>
      <c r="N7" s="19" t="s">
        <v>42</v>
      </c>
      <c r="O7" s="24">
        <v>21</v>
      </c>
      <c r="P7" s="24">
        <v>1</v>
      </c>
      <c r="Q7" s="25">
        <v>1060</v>
      </c>
      <c r="R7" s="9"/>
    </row>
    <row r="8" spans="1:18" ht="16.5" thickBot="1" x14ac:dyDescent="0.3">
      <c r="A8" s="1"/>
      <c r="B8" s="26" t="s">
        <v>27</v>
      </c>
      <c r="C8" s="152" t="s">
        <v>283</v>
      </c>
      <c r="D8" s="153"/>
      <c r="E8" s="3"/>
      <c r="F8" s="19" t="s">
        <v>29</v>
      </c>
      <c r="G8" s="20" t="s">
        <v>284</v>
      </c>
      <c r="H8" s="21">
        <v>13</v>
      </c>
      <c r="I8" s="21">
        <v>9</v>
      </c>
      <c r="J8" s="21">
        <v>0</v>
      </c>
      <c r="K8" s="21">
        <v>4</v>
      </c>
      <c r="L8" s="22" t="s">
        <v>285</v>
      </c>
      <c r="M8" s="23">
        <v>27</v>
      </c>
      <c r="N8" s="19" t="s">
        <v>42</v>
      </c>
      <c r="O8" s="24">
        <v>29</v>
      </c>
      <c r="P8" s="24">
        <v>0</v>
      </c>
      <c r="Q8" s="25">
        <v>830</v>
      </c>
      <c r="R8" s="9"/>
    </row>
    <row r="9" spans="1:18" ht="16.5" thickBot="1" x14ac:dyDescent="0.3">
      <c r="A9" s="1"/>
      <c r="B9" s="137"/>
      <c r="C9" s="137"/>
      <c r="D9" s="137"/>
      <c r="E9" s="3"/>
      <c r="F9" s="19" t="s">
        <v>33</v>
      </c>
      <c r="G9" s="20" t="s">
        <v>286</v>
      </c>
      <c r="H9" s="21">
        <v>13</v>
      </c>
      <c r="I9" s="21">
        <v>8</v>
      </c>
      <c r="J9" s="21">
        <v>1</v>
      </c>
      <c r="K9" s="21">
        <v>4</v>
      </c>
      <c r="L9" s="22" t="s">
        <v>287</v>
      </c>
      <c r="M9" s="23">
        <v>25</v>
      </c>
      <c r="N9" s="19" t="s">
        <v>36</v>
      </c>
      <c r="O9" s="24">
        <v>22</v>
      </c>
      <c r="P9" s="24">
        <v>1</v>
      </c>
      <c r="Q9" s="25">
        <v>1330</v>
      </c>
      <c r="R9" s="9"/>
    </row>
    <row r="10" spans="1:18" ht="16.5" thickBot="1" x14ac:dyDescent="0.3">
      <c r="A10" s="1"/>
      <c r="B10" s="4" t="s">
        <v>37</v>
      </c>
      <c r="C10" s="27" t="s">
        <v>139</v>
      </c>
      <c r="D10" s="28"/>
      <c r="E10" s="3"/>
      <c r="F10" s="19" t="s">
        <v>39</v>
      </c>
      <c r="G10" s="20" t="s">
        <v>288</v>
      </c>
      <c r="H10" s="21">
        <v>13</v>
      </c>
      <c r="I10" s="21">
        <v>8</v>
      </c>
      <c r="J10" s="21">
        <v>0</v>
      </c>
      <c r="K10" s="21">
        <v>5</v>
      </c>
      <c r="L10" s="22" t="s">
        <v>289</v>
      </c>
      <c r="M10" s="23">
        <v>24</v>
      </c>
      <c r="N10" s="19" t="s">
        <v>42</v>
      </c>
      <c r="O10" s="24">
        <v>27</v>
      </c>
      <c r="P10" s="24">
        <v>2</v>
      </c>
      <c r="Q10" s="25">
        <v>1050</v>
      </c>
      <c r="R10" s="9"/>
    </row>
    <row r="11" spans="1:18" ht="15.75" x14ac:dyDescent="0.25">
      <c r="A11" s="1"/>
      <c r="B11" s="29" t="s">
        <v>43</v>
      </c>
      <c r="C11" s="30" t="s">
        <v>139</v>
      </c>
      <c r="D11" s="31"/>
      <c r="E11" s="3"/>
      <c r="F11" s="19" t="s">
        <v>45</v>
      </c>
      <c r="G11" s="20" t="s">
        <v>290</v>
      </c>
      <c r="H11" s="21">
        <v>13</v>
      </c>
      <c r="I11" s="21">
        <v>7</v>
      </c>
      <c r="J11" s="21">
        <v>2</v>
      </c>
      <c r="K11" s="21">
        <v>4</v>
      </c>
      <c r="L11" s="22" t="s">
        <v>291</v>
      </c>
      <c r="M11" s="23">
        <v>23</v>
      </c>
      <c r="N11" s="19" t="s">
        <v>142</v>
      </c>
      <c r="O11" s="24">
        <v>21</v>
      </c>
      <c r="P11" s="24">
        <v>2</v>
      </c>
      <c r="Q11" s="25">
        <v>980</v>
      </c>
      <c r="R11" s="9"/>
    </row>
    <row r="12" spans="1:18" ht="15.75" x14ac:dyDescent="0.25">
      <c r="A12" s="1"/>
      <c r="B12" s="10" t="s">
        <v>49</v>
      </c>
      <c r="C12" s="32" t="s">
        <v>44</v>
      </c>
      <c r="D12" s="33"/>
      <c r="E12" s="3"/>
      <c r="F12" s="19" t="s">
        <v>50</v>
      </c>
      <c r="G12" s="20" t="s">
        <v>292</v>
      </c>
      <c r="H12" s="21">
        <v>13</v>
      </c>
      <c r="I12" s="21">
        <v>6</v>
      </c>
      <c r="J12" s="21">
        <v>2</v>
      </c>
      <c r="K12" s="21">
        <v>5</v>
      </c>
      <c r="L12" s="22" t="s">
        <v>293</v>
      </c>
      <c r="M12" s="23">
        <v>20</v>
      </c>
      <c r="N12" s="19" t="s">
        <v>142</v>
      </c>
      <c r="O12" s="24">
        <v>30</v>
      </c>
      <c r="P12" s="24">
        <v>3</v>
      </c>
      <c r="Q12" s="25">
        <v>880</v>
      </c>
      <c r="R12" s="9"/>
    </row>
    <row r="13" spans="1:18" ht="15.75" x14ac:dyDescent="0.25">
      <c r="A13" s="1"/>
      <c r="B13" s="10" t="s">
        <v>54</v>
      </c>
      <c r="C13" s="32" t="s">
        <v>44</v>
      </c>
      <c r="D13" s="33"/>
      <c r="E13" s="3"/>
      <c r="F13" s="19" t="s">
        <v>55</v>
      </c>
      <c r="G13" s="20" t="s">
        <v>294</v>
      </c>
      <c r="H13" s="21">
        <v>13</v>
      </c>
      <c r="I13" s="21">
        <v>6</v>
      </c>
      <c r="J13" s="21">
        <v>2</v>
      </c>
      <c r="K13" s="21">
        <v>5</v>
      </c>
      <c r="L13" s="22" t="s">
        <v>295</v>
      </c>
      <c r="M13" s="23">
        <v>20</v>
      </c>
      <c r="N13" s="19" t="s">
        <v>58</v>
      </c>
      <c r="O13" s="24">
        <v>23</v>
      </c>
      <c r="P13" s="24">
        <v>0</v>
      </c>
      <c r="Q13" s="25">
        <v>2850</v>
      </c>
      <c r="R13" s="9"/>
    </row>
    <row r="14" spans="1:18" ht="16.5" thickBot="1" x14ac:dyDescent="0.3">
      <c r="A14" s="1"/>
      <c r="B14" s="34" t="s">
        <v>59</v>
      </c>
      <c r="C14" s="35" t="s">
        <v>44</v>
      </c>
      <c r="D14" s="36"/>
      <c r="E14" s="3"/>
      <c r="F14" s="19" t="s">
        <v>60</v>
      </c>
      <c r="G14" s="20" t="s">
        <v>296</v>
      </c>
      <c r="H14" s="21">
        <v>13</v>
      </c>
      <c r="I14" s="21">
        <v>6</v>
      </c>
      <c r="J14" s="21">
        <v>1</v>
      </c>
      <c r="K14" s="21">
        <v>6</v>
      </c>
      <c r="L14" s="22" t="s">
        <v>297</v>
      </c>
      <c r="M14" s="23">
        <v>19</v>
      </c>
      <c r="N14" s="19" t="s">
        <v>53</v>
      </c>
      <c r="O14" s="24">
        <v>26</v>
      </c>
      <c r="P14" s="24">
        <v>0</v>
      </c>
      <c r="Q14" s="25">
        <v>1310</v>
      </c>
      <c r="R14" s="9"/>
    </row>
    <row r="15" spans="1:18" ht="16.5" thickBot="1" x14ac:dyDescent="0.3">
      <c r="A15" s="1"/>
      <c r="B15" s="4" t="s">
        <v>64</v>
      </c>
      <c r="C15" s="27" t="s">
        <v>44</v>
      </c>
      <c r="D15" s="28"/>
      <c r="E15" s="3"/>
      <c r="F15" s="19" t="s">
        <v>65</v>
      </c>
      <c r="G15" s="20" t="s">
        <v>298</v>
      </c>
      <c r="H15" s="21">
        <v>13</v>
      </c>
      <c r="I15" s="21">
        <v>4</v>
      </c>
      <c r="J15" s="21">
        <v>5</v>
      </c>
      <c r="K15" s="21">
        <v>4</v>
      </c>
      <c r="L15" s="22" t="s">
        <v>31</v>
      </c>
      <c r="M15" s="23">
        <v>17</v>
      </c>
      <c r="N15" s="19" t="s">
        <v>73</v>
      </c>
      <c r="O15" s="24">
        <v>18</v>
      </c>
      <c r="P15" s="24">
        <v>3</v>
      </c>
      <c r="Q15" s="25">
        <v>1680</v>
      </c>
      <c r="R15" s="9"/>
    </row>
    <row r="16" spans="1:18" ht="15.75" x14ac:dyDescent="0.25">
      <c r="A16" s="1"/>
      <c r="B16" s="29" t="s">
        <v>69</v>
      </c>
      <c r="C16" s="30" t="s">
        <v>44</v>
      </c>
      <c r="D16" s="31"/>
      <c r="E16" s="3"/>
      <c r="F16" s="19" t="s">
        <v>70</v>
      </c>
      <c r="G16" s="20" t="s">
        <v>299</v>
      </c>
      <c r="H16" s="21">
        <v>13</v>
      </c>
      <c r="I16" s="21">
        <v>5</v>
      </c>
      <c r="J16" s="21">
        <v>2</v>
      </c>
      <c r="K16" s="21">
        <v>6</v>
      </c>
      <c r="L16" s="22" t="s">
        <v>300</v>
      </c>
      <c r="M16" s="23">
        <v>17</v>
      </c>
      <c r="N16" s="19" t="s">
        <v>58</v>
      </c>
      <c r="O16" s="24">
        <v>14</v>
      </c>
      <c r="P16" s="24">
        <v>0</v>
      </c>
      <c r="Q16" s="25">
        <v>1130</v>
      </c>
      <c r="R16" s="9"/>
    </row>
    <row r="17" spans="1:18" ht="15.75" x14ac:dyDescent="0.25">
      <c r="A17" s="1"/>
      <c r="B17" s="10" t="s">
        <v>74</v>
      </c>
      <c r="C17" s="32" t="s">
        <v>301</v>
      </c>
      <c r="D17" s="33"/>
      <c r="E17" s="3"/>
      <c r="F17" s="19" t="s">
        <v>76</v>
      </c>
      <c r="G17" s="20" t="s">
        <v>302</v>
      </c>
      <c r="H17" s="21">
        <v>13</v>
      </c>
      <c r="I17" s="21">
        <v>2</v>
      </c>
      <c r="J17" s="21">
        <v>1</v>
      </c>
      <c r="K17" s="21">
        <v>10</v>
      </c>
      <c r="L17" s="22" t="s">
        <v>303</v>
      </c>
      <c r="M17" s="23">
        <v>7</v>
      </c>
      <c r="N17" s="19" t="s">
        <v>304</v>
      </c>
      <c r="O17" s="24">
        <v>12</v>
      </c>
      <c r="P17" s="24">
        <v>1</v>
      </c>
      <c r="Q17" s="25">
        <v>600</v>
      </c>
      <c r="R17" s="9"/>
    </row>
    <row r="18" spans="1:18" ht="15.75" x14ac:dyDescent="0.25">
      <c r="A18" s="1"/>
      <c r="B18" s="10" t="s">
        <v>80</v>
      </c>
      <c r="C18" s="32" t="s">
        <v>175</v>
      </c>
      <c r="D18" s="33"/>
      <c r="E18" s="3"/>
      <c r="F18" s="19" t="s">
        <v>82</v>
      </c>
      <c r="G18" s="20" t="s">
        <v>305</v>
      </c>
      <c r="H18" s="21">
        <v>13</v>
      </c>
      <c r="I18" s="21">
        <v>1</v>
      </c>
      <c r="J18" s="21">
        <v>2</v>
      </c>
      <c r="K18" s="21">
        <v>10</v>
      </c>
      <c r="L18" s="22" t="s">
        <v>306</v>
      </c>
      <c r="M18" s="23">
        <v>5</v>
      </c>
      <c r="N18" s="19" t="s">
        <v>307</v>
      </c>
      <c r="O18" s="24">
        <v>27</v>
      </c>
      <c r="P18" s="24">
        <v>1</v>
      </c>
      <c r="Q18" s="25">
        <v>640</v>
      </c>
      <c r="R18" s="9"/>
    </row>
    <row r="19" spans="1:18" ht="15.75" x14ac:dyDescent="0.25">
      <c r="A19" s="1"/>
      <c r="B19" s="10" t="s">
        <v>86</v>
      </c>
      <c r="C19" s="32" t="s">
        <v>261</v>
      </c>
      <c r="D19" s="33"/>
      <c r="E19" s="3"/>
      <c r="F19" s="19" t="s">
        <v>88</v>
      </c>
      <c r="G19" s="20" t="s">
        <v>308</v>
      </c>
      <c r="H19" s="21">
        <v>13</v>
      </c>
      <c r="I19" s="21">
        <v>1</v>
      </c>
      <c r="J19" s="21">
        <v>0</v>
      </c>
      <c r="K19" s="21">
        <v>12</v>
      </c>
      <c r="L19" s="22" t="s">
        <v>309</v>
      </c>
      <c r="M19" s="23">
        <v>3</v>
      </c>
      <c r="N19" s="19" t="s">
        <v>310</v>
      </c>
      <c r="O19" s="24">
        <v>21</v>
      </c>
      <c r="P19" s="24">
        <v>2</v>
      </c>
      <c r="Q19" s="25">
        <v>720</v>
      </c>
      <c r="R19" s="9"/>
    </row>
    <row r="20" spans="1:18" ht="15.75" x14ac:dyDescent="0.25">
      <c r="A20" s="1"/>
      <c r="B20" s="10" t="s">
        <v>91</v>
      </c>
      <c r="C20" s="32" t="s">
        <v>311</v>
      </c>
      <c r="D20" s="33"/>
      <c r="E20" s="3"/>
      <c r="F20" s="19"/>
      <c r="G20" s="20"/>
      <c r="H20" s="21"/>
      <c r="I20" s="21"/>
      <c r="J20" s="21"/>
      <c r="K20" s="21"/>
      <c r="L20" s="22"/>
      <c r="M20" s="23"/>
      <c r="N20" s="19"/>
      <c r="O20" s="24"/>
      <c r="P20" s="24"/>
      <c r="Q20" s="25"/>
      <c r="R20" s="9"/>
    </row>
    <row r="21" spans="1:18" ht="15.75" x14ac:dyDescent="0.25">
      <c r="A21" s="1"/>
      <c r="B21" s="10" t="s">
        <v>97</v>
      </c>
      <c r="C21" s="32" t="s">
        <v>312</v>
      </c>
      <c r="D21" s="33"/>
      <c r="E21" s="3"/>
      <c r="F21" s="19"/>
      <c r="G21" s="20"/>
      <c r="H21" s="21"/>
      <c r="I21" s="21"/>
      <c r="J21" s="21"/>
      <c r="K21" s="21"/>
      <c r="L21" s="22"/>
      <c r="M21" s="23"/>
      <c r="N21" s="19"/>
      <c r="O21" s="24"/>
      <c r="P21" s="24"/>
      <c r="Q21" s="25"/>
      <c r="R21" s="9"/>
    </row>
    <row r="22" spans="1:18" ht="16.5" thickBot="1" x14ac:dyDescent="0.3">
      <c r="A22" s="1"/>
      <c r="B22" s="26" t="s">
        <v>103</v>
      </c>
      <c r="C22" s="37" t="s">
        <v>313</v>
      </c>
      <c r="D22" s="38" t="s">
        <v>314</v>
      </c>
      <c r="E22" s="3"/>
      <c r="F22" s="39"/>
      <c r="G22" s="40"/>
      <c r="H22" s="41"/>
      <c r="I22" s="41">
        <f>SUM(I6:I21)</f>
        <v>79</v>
      </c>
      <c r="J22" s="41">
        <f>SUM(J6:J21)</f>
        <v>24</v>
      </c>
      <c r="K22" s="41">
        <f>SUM(K6:K21)</f>
        <v>79</v>
      </c>
      <c r="L22" s="41" t="s">
        <v>315</v>
      </c>
      <c r="M22" s="42"/>
      <c r="N22" s="43"/>
      <c r="O22" s="44">
        <f>SUM(O6:O21)</f>
        <v>320</v>
      </c>
      <c r="P22" s="44">
        <f>SUM(P6:P21)</f>
        <v>17</v>
      </c>
      <c r="Q22" s="45">
        <f>SUM(Q6:Q21)</f>
        <v>16710</v>
      </c>
      <c r="R22" s="9"/>
    </row>
    <row r="23" spans="1:18" ht="16.5" thickBot="1" x14ac:dyDescent="0.3">
      <c r="A23" s="1"/>
      <c r="B23" s="208"/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8"/>
      <c r="O23" s="208"/>
      <c r="P23" s="208"/>
      <c r="Q23" s="208"/>
      <c r="R23" s="208"/>
    </row>
    <row r="24" spans="1:18" ht="15.75" x14ac:dyDescent="0.25">
      <c r="A24" s="1"/>
      <c r="B24" s="2" t="s">
        <v>107</v>
      </c>
      <c r="C24" s="14" t="s">
        <v>108</v>
      </c>
      <c r="D24" s="46" t="s">
        <v>4</v>
      </c>
      <c r="E24" s="3"/>
      <c r="F24" s="154" t="s">
        <v>109</v>
      </c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6"/>
      <c r="R24" s="9"/>
    </row>
    <row r="25" spans="1:18" ht="15.75" x14ac:dyDescent="0.25">
      <c r="A25" s="1"/>
      <c r="B25" s="10" t="s">
        <v>316</v>
      </c>
      <c r="C25" s="22" t="s">
        <v>317</v>
      </c>
      <c r="D25" s="33" t="s">
        <v>318</v>
      </c>
      <c r="E25" s="3"/>
      <c r="F25" s="147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9"/>
      <c r="R25" s="9"/>
    </row>
    <row r="26" spans="1:18" ht="15.75" x14ac:dyDescent="0.25">
      <c r="A26" s="1"/>
      <c r="B26" s="10" t="s">
        <v>319</v>
      </c>
      <c r="C26" s="22" t="s">
        <v>169</v>
      </c>
      <c r="D26" s="33" t="s">
        <v>320</v>
      </c>
      <c r="E26" s="3"/>
      <c r="F26" s="147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9"/>
      <c r="R26" s="9"/>
    </row>
    <row r="27" spans="1:18" ht="15.75" x14ac:dyDescent="0.25">
      <c r="A27" s="1"/>
      <c r="B27" s="10" t="s">
        <v>321</v>
      </c>
      <c r="C27" s="22" t="s">
        <v>223</v>
      </c>
      <c r="D27" s="33" t="s">
        <v>284</v>
      </c>
      <c r="E27" s="3"/>
      <c r="F27" s="147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9"/>
      <c r="R27" s="9"/>
    </row>
    <row r="28" spans="1:18" ht="15.75" x14ac:dyDescent="0.25">
      <c r="A28" s="1"/>
      <c r="B28" s="10" t="s">
        <v>322</v>
      </c>
      <c r="C28" s="22" t="s">
        <v>111</v>
      </c>
      <c r="D28" s="33" t="s">
        <v>288</v>
      </c>
      <c r="E28" s="3"/>
      <c r="F28" s="157" t="s">
        <v>118</v>
      </c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9"/>
      <c r="R28" s="9"/>
    </row>
    <row r="29" spans="1:18" ht="15.75" x14ac:dyDescent="0.25">
      <c r="A29" s="1"/>
      <c r="B29" s="10" t="s">
        <v>323</v>
      </c>
      <c r="C29" s="22" t="s">
        <v>111</v>
      </c>
      <c r="D29" s="33" t="s">
        <v>294</v>
      </c>
      <c r="E29" s="3"/>
      <c r="F29" s="147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9"/>
      <c r="R29" s="9"/>
    </row>
    <row r="30" spans="1:18" ht="15.75" x14ac:dyDescent="0.25">
      <c r="A30" s="1"/>
      <c r="B30" s="10" t="s">
        <v>324</v>
      </c>
      <c r="C30" s="22" t="s">
        <v>121</v>
      </c>
      <c r="D30" s="33" t="s">
        <v>318</v>
      </c>
      <c r="E30" s="3"/>
      <c r="F30" s="147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9"/>
      <c r="R30" s="9"/>
    </row>
    <row r="31" spans="1:18" ht="15.75" x14ac:dyDescent="0.25">
      <c r="A31" s="1"/>
      <c r="B31" s="10" t="s">
        <v>325</v>
      </c>
      <c r="C31" s="22" t="s">
        <v>121</v>
      </c>
      <c r="D31" s="33" t="s">
        <v>320</v>
      </c>
      <c r="E31" s="3"/>
      <c r="F31" s="147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9"/>
      <c r="R31" s="9"/>
    </row>
    <row r="32" spans="1:18" ht="15.75" x14ac:dyDescent="0.25">
      <c r="A32" s="1"/>
      <c r="B32" s="10" t="s">
        <v>326</v>
      </c>
      <c r="C32" s="22" t="s">
        <v>121</v>
      </c>
      <c r="D32" s="33" t="s">
        <v>292</v>
      </c>
      <c r="E32" s="3"/>
      <c r="F32" s="147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9"/>
      <c r="R32" s="9"/>
    </row>
    <row r="33" spans="1:18" ht="15.75" x14ac:dyDescent="0.25">
      <c r="A33" s="1"/>
      <c r="B33" s="10" t="s">
        <v>327</v>
      </c>
      <c r="C33" s="22" t="s">
        <v>123</v>
      </c>
      <c r="D33" s="33" t="s">
        <v>296</v>
      </c>
      <c r="E33" s="3"/>
      <c r="F33" s="147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9"/>
      <c r="R33" s="9"/>
    </row>
    <row r="34" spans="1:18" x14ac:dyDescent="0.25">
      <c r="A34" s="47"/>
      <c r="B34" s="48"/>
      <c r="C34" s="57"/>
      <c r="D34" s="50"/>
      <c r="E34" s="51"/>
      <c r="F34" s="163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5"/>
      <c r="R34" s="9"/>
    </row>
    <row r="35" spans="1:18" ht="15.75" thickBot="1" x14ac:dyDescent="0.3">
      <c r="A35" s="47"/>
      <c r="B35" s="52"/>
      <c r="C35" s="58"/>
      <c r="D35" s="54"/>
      <c r="E35" s="51"/>
      <c r="F35" s="166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8"/>
      <c r="R35" s="9"/>
    </row>
    <row r="36" spans="1:18" ht="15.75" thickBot="1" x14ac:dyDescent="0.3">
      <c r="A36" s="160"/>
      <c r="B36" s="161"/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2"/>
    </row>
    <row r="37" spans="1:18" x14ac:dyDescent="0.25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</row>
  </sheetData>
  <mergeCells count="25">
    <mergeCell ref="A36:R36"/>
    <mergeCell ref="F30:Q30"/>
    <mergeCell ref="F31:Q31"/>
    <mergeCell ref="F32:Q32"/>
    <mergeCell ref="F33:Q33"/>
    <mergeCell ref="F34:Q34"/>
    <mergeCell ref="F35:Q35"/>
    <mergeCell ref="F29:Q29"/>
    <mergeCell ref="C5:D5"/>
    <mergeCell ref="C6:D6"/>
    <mergeCell ref="C7:D7"/>
    <mergeCell ref="C8:D8"/>
    <mergeCell ref="B9:D9"/>
    <mergeCell ref="B23:R23"/>
    <mergeCell ref="F24:Q24"/>
    <mergeCell ref="F25:Q25"/>
    <mergeCell ref="F26:Q26"/>
    <mergeCell ref="F27:Q27"/>
    <mergeCell ref="F28:Q28"/>
    <mergeCell ref="A4:R4"/>
    <mergeCell ref="A1:R1"/>
    <mergeCell ref="A2:A3"/>
    <mergeCell ref="B2:Q2"/>
    <mergeCell ref="R2:R3"/>
    <mergeCell ref="B3:Q3"/>
  </mergeCells>
  <pageMargins left="0.11811023622047245" right="0.11811023622047245" top="0.59055118110236227" bottom="0.59055118110236227" header="0.31496062992125984" footer="0.31496062992125984"/>
  <pageSetup paperSize="9" scale="8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workbookViewId="0">
      <selection activeCell="D12" sqref="D12"/>
    </sheetView>
  </sheetViews>
  <sheetFormatPr defaultRowHeight="15" x14ac:dyDescent="0.25"/>
  <cols>
    <col min="1" max="1" width="1.42578125" customWidth="1"/>
    <col min="2" max="2" width="29" customWidth="1"/>
    <col min="3" max="3" width="7.42578125" customWidth="1"/>
    <col min="4" max="4" width="18.28515625" customWidth="1"/>
    <col min="5" max="5" width="1.42578125" customWidth="1"/>
    <col min="6" max="6" width="3.7109375" customWidth="1"/>
    <col min="7" max="7" width="20.85546875" customWidth="1"/>
    <col min="8" max="12" width="9.7109375" customWidth="1"/>
    <col min="13" max="13" width="6.28515625" customWidth="1"/>
    <col min="14" max="16" width="5.42578125" customWidth="1"/>
    <col min="17" max="17" width="8.5703125" customWidth="1"/>
    <col min="18" max="18" width="1.42578125" customWidth="1"/>
  </cols>
  <sheetData>
    <row r="1" spans="1:18" ht="16.5" thickBot="1" x14ac:dyDescent="0.3">
      <c r="A1" s="136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8"/>
    </row>
    <row r="2" spans="1:18" ht="20.25" x14ac:dyDescent="0.3">
      <c r="A2" s="139"/>
      <c r="B2" s="140" t="s">
        <v>0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2"/>
      <c r="R2" s="143"/>
    </row>
    <row r="3" spans="1:18" ht="21" thickBot="1" x14ac:dyDescent="0.35">
      <c r="A3" s="139"/>
      <c r="B3" s="144" t="s">
        <v>1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6"/>
      <c r="R3" s="143"/>
    </row>
    <row r="4" spans="1:18" ht="16.5" thickBot="1" x14ac:dyDescent="0.3">
      <c r="A4" s="133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5"/>
    </row>
    <row r="5" spans="1:18" ht="16.5" thickBot="1" x14ac:dyDescent="0.3">
      <c r="A5" s="1"/>
      <c r="B5" s="2" t="s">
        <v>2</v>
      </c>
      <c r="C5" s="150" t="s">
        <v>3</v>
      </c>
      <c r="D5" s="151"/>
      <c r="E5" s="3"/>
      <c r="F5" s="4"/>
      <c r="G5" s="5" t="s">
        <v>4</v>
      </c>
      <c r="H5" s="5" t="s">
        <v>5</v>
      </c>
      <c r="I5" s="5" t="s">
        <v>6</v>
      </c>
      <c r="J5" s="5" t="s">
        <v>7</v>
      </c>
      <c r="K5" s="5" t="s">
        <v>8</v>
      </c>
      <c r="L5" s="5" t="s">
        <v>9</v>
      </c>
      <c r="M5" s="6" t="s">
        <v>10</v>
      </c>
      <c r="N5" s="7" t="s">
        <v>11</v>
      </c>
      <c r="O5" s="5" t="s">
        <v>12</v>
      </c>
      <c r="P5" s="5" t="s">
        <v>13</v>
      </c>
      <c r="Q5" s="8" t="s">
        <v>14</v>
      </c>
      <c r="R5" s="9"/>
    </row>
    <row r="6" spans="1:18" ht="15.75" x14ac:dyDescent="0.25">
      <c r="A6" s="1"/>
      <c r="B6" s="10" t="s">
        <v>15</v>
      </c>
      <c r="C6" s="148" t="s">
        <v>328</v>
      </c>
      <c r="D6" s="149"/>
      <c r="E6" s="3"/>
      <c r="F6" s="11" t="s">
        <v>17</v>
      </c>
      <c r="G6" s="12" t="s">
        <v>329</v>
      </c>
      <c r="H6" s="13">
        <v>13</v>
      </c>
      <c r="I6" s="13">
        <v>9</v>
      </c>
      <c r="J6" s="13">
        <v>2</v>
      </c>
      <c r="K6" s="13">
        <v>2</v>
      </c>
      <c r="L6" s="14" t="s">
        <v>194</v>
      </c>
      <c r="M6" s="15">
        <v>29</v>
      </c>
      <c r="N6" s="16" t="s">
        <v>223</v>
      </c>
      <c r="O6" s="17">
        <v>27</v>
      </c>
      <c r="P6" s="17">
        <v>0</v>
      </c>
      <c r="Q6" s="18">
        <v>580</v>
      </c>
      <c r="R6" s="9"/>
    </row>
    <row r="7" spans="1:18" ht="15.75" x14ac:dyDescent="0.25">
      <c r="A7" s="1"/>
      <c r="B7" s="10" t="s">
        <v>21</v>
      </c>
      <c r="C7" s="148" t="s">
        <v>22</v>
      </c>
      <c r="D7" s="149"/>
      <c r="E7" s="3"/>
      <c r="F7" s="19" t="s">
        <v>23</v>
      </c>
      <c r="G7" s="20" t="s">
        <v>330</v>
      </c>
      <c r="H7" s="21">
        <v>13</v>
      </c>
      <c r="I7" s="21">
        <v>7</v>
      </c>
      <c r="J7" s="21">
        <v>3</v>
      </c>
      <c r="K7" s="21">
        <v>3</v>
      </c>
      <c r="L7" s="22" t="s">
        <v>331</v>
      </c>
      <c r="M7" s="23">
        <v>24</v>
      </c>
      <c r="N7" s="19" t="s">
        <v>136</v>
      </c>
      <c r="O7" s="24">
        <v>26</v>
      </c>
      <c r="P7" s="24">
        <v>3</v>
      </c>
      <c r="Q7" s="25">
        <v>1090</v>
      </c>
      <c r="R7" s="9"/>
    </row>
    <row r="8" spans="1:18" ht="16.5" thickBot="1" x14ac:dyDescent="0.3">
      <c r="A8" s="1"/>
      <c r="B8" s="26" t="s">
        <v>27</v>
      </c>
      <c r="C8" s="152" t="s">
        <v>332</v>
      </c>
      <c r="D8" s="153"/>
      <c r="E8" s="3"/>
      <c r="F8" s="19" t="s">
        <v>29</v>
      </c>
      <c r="G8" s="20" t="s">
        <v>333</v>
      </c>
      <c r="H8" s="21">
        <v>13</v>
      </c>
      <c r="I8" s="21">
        <v>6</v>
      </c>
      <c r="J8" s="21">
        <v>4</v>
      </c>
      <c r="K8" s="21">
        <v>3</v>
      </c>
      <c r="L8" s="22" t="s">
        <v>334</v>
      </c>
      <c r="M8" s="23">
        <v>22</v>
      </c>
      <c r="N8" s="19" t="s">
        <v>335</v>
      </c>
      <c r="O8" s="24">
        <v>19</v>
      </c>
      <c r="P8" s="24">
        <v>0</v>
      </c>
      <c r="Q8" s="25">
        <v>1045</v>
      </c>
      <c r="R8" s="9"/>
    </row>
    <row r="9" spans="1:18" ht="16.5" thickBot="1" x14ac:dyDescent="0.3">
      <c r="A9" s="1"/>
      <c r="B9" s="137"/>
      <c r="C9" s="137"/>
      <c r="D9" s="137"/>
      <c r="E9" s="3"/>
      <c r="F9" s="19" t="s">
        <v>33</v>
      </c>
      <c r="G9" s="20" t="s">
        <v>336</v>
      </c>
      <c r="H9" s="21">
        <v>13</v>
      </c>
      <c r="I9" s="21">
        <v>6</v>
      </c>
      <c r="J9" s="21">
        <v>3</v>
      </c>
      <c r="K9" s="21">
        <v>4</v>
      </c>
      <c r="L9" s="22" t="s">
        <v>337</v>
      </c>
      <c r="M9" s="23">
        <v>21</v>
      </c>
      <c r="N9" s="19" t="s">
        <v>44</v>
      </c>
      <c r="O9" s="24">
        <v>20</v>
      </c>
      <c r="P9" s="24">
        <v>1</v>
      </c>
      <c r="Q9" s="25">
        <v>1510</v>
      </c>
      <c r="R9" s="9"/>
    </row>
    <row r="10" spans="1:18" ht="16.5" thickBot="1" x14ac:dyDescent="0.3">
      <c r="A10" s="1"/>
      <c r="B10" s="118" t="s">
        <v>37</v>
      </c>
      <c r="C10" s="119" t="s">
        <v>139</v>
      </c>
      <c r="D10" s="120"/>
      <c r="E10" s="3"/>
      <c r="F10" s="19" t="s">
        <v>39</v>
      </c>
      <c r="G10" s="20" t="s">
        <v>338</v>
      </c>
      <c r="H10" s="21">
        <v>13</v>
      </c>
      <c r="I10" s="21">
        <v>4</v>
      </c>
      <c r="J10" s="21">
        <v>7</v>
      </c>
      <c r="K10" s="21">
        <v>2</v>
      </c>
      <c r="L10" s="22" t="s">
        <v>339</v>
      </c>
      <c r="M10" s="23">
        <v>19</v>
      </c>
      <c r="N10" s="19" t="s">
        <v>53</v>
      </c>
      <c r="O10" s="24">
        <v>23</v>
      </c>
      <c r="P10" s="24">
        <v>4</v>
      </c>
      <c r="Q10" s="25">
        <v>695</v>
      </c>
      <c r="R10" s="9"/>
    </row>
    <row r="11" spans="1:18" ht="15.75" x14ac:dyDescent="0.25">
      <c r="A11" s="1"/>
      <c r="B11" s="121" t="s">
        <v>43</v>
      </c>
      <c r="C11" s="122" t="s">
        <v>340</v>
      </c>
      <c r="D11" s="123"/>
      <c r="E11" s="3"/>
      <c r="F11" s="19" t="s">
        <v>45</v>
      </c>
      <c r="G11" s="20" t="s">
        <v>341</v>
      </c>
      <c r="H11" s="21">
        <v>13</v>
      </c>
      <c r="I11" s="21">
        <v>5</v>
      </c>
      <c r="J11" s="21">
        <v>3</v>
      </c>
      <c r="K11" s="21">
        <v>5</v>
      </c>
      <c r="L11" s="22" t="s">
        <v>342</v>
      </c>
      <c r="M11" s="23">
        <v>18</v>
      </c>
      <c r="N11" s="19" t="s">
        <v>68</v>
      </c>
      <c r="O11" s="24">
        <v>30</v>
      </c>
      <c r="P11" s="24">
        <v>1</v>
      </c>
      <c r="Q11" s="25">
        <v>800</v>
      </c>
      <c r="R11" s="9"/>
    </row>
    <row r="12" spans="1:18" ht="15.75" x14ac:dyDescent="0.25">
      <c r="A12" s="1"/>
      <c r="B12" s="124" t="s">
        <v>49</v>
      </c>
      <c r="C12" s="125" t="s">
        <v>152</v>
      </c>
      <c r="D12" s="126"/>
      <c r="E12" s="3"/>
      <c r="F12" s="19" t="s">
        <v>50</v>
      </c>
      <c r="G12" s="20" t="s">
        <v>343</v>
      </c>
      <c r="H12" s="21">
        <v>13</v>
      </c>
      <c r="I12" s="21">
        <v>5</v>
      </c>
      <c r="J12" s="21">
        <v>2</v>
      </c>
      <c r="K12" s="21">
        <v>6</v>
      </c>
      <c r="L12" s="22" t="s">
        <v>344</v>
      </c>
      <c r="M12" s="23">
        <v>17</v>
      </c>
      <c r="N12" s="19" t="s">
        <v>58</v>
      </c>
      <c r="O12" s="24">
        <v>16</v>
      </c>
      <c r="P12" s="24">
        <v>1</v>
      </c>
      <c r="Q12" s="25">
        <v>810</v>
      </c>
      <c r="R12" s="9"/>
    </row>
    <row r="13" spans="1:18" ht="15.75" x14ac:dyDescent="0.25">
      <c r="A13" s="1"/>
      <c r="B13" s="124" t="s">
        <v>54</v>
      </c>
      <c r="C13" s="125" t="s">
        <v>44</v>
      </c>
      <c r="D13" s="126"/>
      <c r="E13" s="3"/>
      <c r="F13" s="19" t="s">
        <v>55</v>
      </c>
      <c r="G13" s="20" t="s">
        <v>345</v>
      </c>
      <c r="H13" s="21">
        <v>13</v>
      </c>
      <c r="I13" s="21">
        <v>5</v>
      </c>
      <c r="J13" s="21">
        <v>2</v>
      </c>
      <c r="K13" s="21">
        <v>6</v>
      </c>
      <c r="L13" s="22" t="s">
        <v>346</v>
      </c>
      <c r="M13" s="23">
        <v>17</v>
      </c>
      <c r="N13" s="19" t="s">
        <v>58</v>
      </c>
      <c r="O13" s="24">
        <v>17</v>
      </c>
      <c r="P13" s="24">
        <v>0</v>
      </c>
      <c r="Q13" s="25">
        <v>830</v>
      </c>
      <c r="R13" s="9"/>
    </row>
    <row r="14" spans="1:18" ht="16.5" thickBot="1" x14ac:dyDescent="0.3">
      <c r="A14" s="1"/>
      <c r="B14" s="127" t="s">
        <v>59</v>
      </c>
      <c r="C14" s="128" t="s">
        <v>44</v>
      </c>
      <c r="D14" s="129"/>
      <c r="E14" s="3"/>
      <c r="F14" s="19" t="s">
        <v>60</v>
      </c>
      <c r="G14" s="20" t="s">
        <v>347</v>
      </c>
      <c r="H14" s="21">
        <v>13</v>
      </c>
      <c r="I14" s="21">
        <v>5</v>
      </c>
      <c r="J14" s="21">
        <v>2</v>
      </c>
      <c r="K14" s="21">
        <v>6</v>
      </c>
      <c r="L14" s="22" t="s">
        <v>348</v>
      </c>
      <c r="M14" s="23">
        <v>17</v>
      </c>
      <c r="N14" s="19" t="s">
        <v>73</v>
      </c>
      <c r="O14" s="24">
        <v>23</v>
      </c>
      <c r="P14" s="24">
        <v>1</v>
      </c>
      <c r="Q14" s="25">
        <v>1040</v>
      </c>
      <c r="R14" s="9"/>
    </row>
    <row r="15" spans="1:18" ht="16.5" thickBot="1" x14ac:dyDescent="0.3">
      <c r="A15" s="1"/>
      <c r="B15" s="118" t="s">
        <v>64</v>
      </c>
      <c r="C15" s="119" t="s">
        <v>152</v>
      </c>
      <c r="D15" s="120"/>
      <c r="E15" s="3"/>
      <c r="F15" s="19" t="s">
        <v>65</v>
      </c>
      <c r="G15" s="20" t="s">
        <v>349</v>
      </c>
      <c r="H15" s="21">
        <v>13</v>
      </c>
      <c r="I15" s="21">
        <v>5</v>
      </c>
      <c r="J15" s="21">
        <v>1</v>
      </c>
      <c r="K15" s="21">
        <v>7</v>
      </c>
      <c r="L15" s="22" t="s">
        <v>350</v>
      </c>
      <c r="M15" s="23">
        <v>16</v>
      </c>
      <c r="N15" s="19" t="s">
        <v>205</v>
      </c>
      <c r="O15" s="24">
        <v>30</v>
      </c>
      <c r="P15" s="24">
        <v>3</v>
      </c>
      <c r="Q15" s="25">
        <v>805</v>
      </c>
      <c r="R15" s="9"/>
    </row>
    <row r="16" spans="1:18" ht="15.75" x14ac:dyDescent="0.25">
      <c r="A16" s="1"/>
      <c r="B16" s="121" t="s">
        <v>69</v>
      </c>
      <c r="C16" s="122" t="s">
        <v>44</v>
      </c>
      <c r="D16" s="123"/>
      <c r="E16" s="3"/>
      <c r="F16" s="19" t="s">
        <v>70</v>
      </c>
      <c r="G16" s="20" t="s">
        <v>351</v>
      </c>
      <c r="H16" s="21">
        <v>13</v>
      </c>
      <c r="I16" s="21">
        <v>4</v>
      </c>
      <c r="J16" s="21">
        <v>3</v>
      </c>
      <c r="K16" s="21">
        <v>6</v>
      </c>
      <c r="L16" s="22" t="s">
        <v>352</v>
      </c>
      <c r="M16" s="23">
        <v>15</v>
      </c>
      <c r="N16" s="19" t="s">
        <v>63</v>
      </c>
      <c r="O16" s="24">
        <v>26</v>
      </c>
      <c r="P16" s="24">
        <v>2</v>
      </c>
      <c r="Q16" s="25">
        <v>825</v>
      </c>
      <c r="R16" s="9"/>
    </row>
    <row r="17" spans="1:18" ht="15.75" x14ac:dyDescent="0.25">
      <c r="A17" s="1"/>
      <c r="B17" s="124" t="s">
        <v>74</v>
      </c>
      <c r="C17" s="125" t="s">
        <v>353</v>
      </c>
      <c r="D17" s="126"/>
      <c r="E17" s="3"/>
      <c r="F17" s="19" t="s">
        <v>76</v>
      </c>
      <c r="G17" s="20" t="s">
        <v>354</v>
      </c>
      <c r="H17" s="21">
        <v>13</v>
      </c>
      <c r="I17" s="21">
        <v>4</v>
      </c>
      <c r="J17" s="21">
        <v>3</v>
      </c>
      <c r="K17" s="21">
        <v>6</v>
      </c>
      <c r="L17" s="22" t="s">
        <v>355</v>
      </c>
      <c r="M17" s="23">
        <v>15</v>
      </c>
      <c r="N17" s="19" t="s">
        <v>68</v>
      </c>
      <c r="O17" s="24">
        <v>19</v>
      </c>
      <c r="P17" s="24">
        <v>2</v>
      </c>
      <c r="Q17" s="25">
        <v>830</v>
      </c>
      <c r="R17" s="9"/>
    </row>
    <row r="18" spans="1:18" ht="15.75" x14ac:dyDescent="0.25">
      <c r="A18" s="1"/>
      <c r="B18" s="124" t="s">
        <v>80</v>
      </c>
      <c r="C18" s="125" t="s">
        <v>356</v>
      </c>
      <c r="D18" s="126"/>
      <c r="E18" s="3"/>
      <c r="F18" s="19" t="s">
        <v>82</v>
      </c>
      <c r="G18" s="20" t="s">
        <v>357</v>
      </c>
      <c r="H18" s="21">
        <v>13</v>
      </c>
      <c r="I18" s="21">
        <v>3</v>
      </c>
      <c r="J18" s="21">
        <v>4</v>
      </c>
      <c r="K18" s="21">
        <v>6</v>
      </c>
      <c r="L18" s="22" t="s">
        <v>358</v>
      </c>
      <c r="M18" s="23">
        <v>13</v>
      </c>
      <c r="N18" s="19" t="s">
        <v>85</v>
      </c>
      <c r="O18" s="24">
        <v>16</v>
      </c>
      <c r="P18" s="24">
        <v>1</v>
      </c>
      <c r="Q18" s="25">
        <v>1190</v>
      </c>
      <c r="R18" s="9"/>
    </row>
    <row r="19" spans="1:18" ht="15.75" x14ac:dyDescent="0.25">
      <c r="A19" s="1"/>
      <c r="B19" s="124" t="s">
        <v>86</v>
      </c>
      <c r="C19" s="125" t="s">
        <v>359</v>
      </c>
      <c r="D19" s="126"/>
      <c r="E19" s="3"/>
      <c r="F19" s="19" t="s">
        <v>88</v>
      </c>
      <c r="G19" s="20" t="s">
        <v>360</v>
      </c>
      <c r="H19" s="21">
        <v>13</v>
      </c>
      <c r="I19" s="21">
        <v>2</v>
      </c>
      <c r="J19" s="21">
        <v>3</v>
      </c>
      <c r="K19" s="21">
        <v>8</v>
      </c>
      <c r="L19" s="22" t="s">
        <v>361</v>
      </c>
      <c r="M19" s="23">
        <v>9</v>
      </c>
      <c r="N19" s="19" t="s">
        <v>96</v>
      </c>
      <c r="O19" s="24">
        <v>33</v>
      </c>
      <c r="P19" s="24">
        <v>5</v>
      </c>
      <c r="Q19" s="25">
        <v>900</v>
      </c>
      <c r="R19" s="9"/>
    </row>
    <row r="20" spans="1:18" ht="15.75" x14ac:dyDescent="0.25">
      <c r="A20" s="1"/>
      <c r="B20" s="124" t="s">
        <v>91</v>
      </c>
      <c r="C20" s="125" t="s">
        <v>362</v>
      </c>
      <c r="D20" s="126"/>
      <c r="E20" s="3"/>
      <c r="F20" s="19"/>
      <c r="G20" s="20"/>
      <c r="H20" s="21"/>
      <c r="I20" s="21"/>
      <c r="J20" s="21"/>
      <c r="K20" s="21"/>
      <c r="L20" s="22"/>
      <c r="M20" s="23"/>
      <c r="N20" s="19"/>
      <c r="O20" s="24"/>
      <c r="P20" s="24"/>
      <c r="Q20" s="25"/>
      <c r="R20" s="9"/>
    </row>
    <row r="21" spans="1:18" ht="15.75" x14ac:dyDescent="0.25">
      <c r="A21" s="1"/>
      <c r="B21" s="124" t="s">
        <v>97</v>
      </c>
      <c r="C21" s="125" t="s">
        <v>363</v>
      </c>
      <c r="D21" s="126"/>
      <c r="E21" s="3"/>
      <c r="F21" s="19"/>
      <c r="G21" s="20"/>
      <c r="H21" s="21"/>
      <c r="I21" s="21"/>
      <c r="J21" s="21"/>
      <c r="K21" s="21"/>
      <c r="L21" s="22"/>
      <c r="M21" s="23"/>
      <c r="N21" s="19"/>
      <c r="O21" s="24"/>
      <c r="P21" s="24"/>
      <c r="Q21" s="25"/>
      <c r="R21" s="9"/>
    </row>
    <row r="22" spans="1:18" ht="16.5" thickBot="1" x14ac:dyDescent="0.3">
      <c r="A22" s="1"/>
      <c r="B22" s="130" t="s">
        <v>103</v>
      </c>
      <c r="C22" s="131" t="s">
        <v>266</v>
      </c>
      <c r="D22" s="132" t="s">
        <v>364</v>
      </c>
      <c r="E22" s="3"/>
      <c r="F22" s="39"/>
      <c r="G22" s="40"/>
      <c r="H22" s="41"/>
      <c r="I22" s="41">
        <f>SUM(I6:I21)</f>
        <v>70</v>
      </c>
      <c r="J22" s="41">
        <f>SUM(J6:J21)</f>
        <v>42</v>
      </c>
      <c r="K22" s="41">
        <f>SUM(K6:K21)</f>
        <v>70</v>
      </c>
      <c r="L22" s="41" t="s">
        <v>315</v>
      </c>
      <c r="M22" s="42"/>
      <c r="N22" s="43"/>
      <c r="O22" s="44">
        <f>SUM(O6:O21)</f>
        <v>325</v>
      </c>
      <c r="P22" s="44">
        <f>SUM(P6:P21)</f>
        <v>24</v>
      </c>
      <c r="Q22" s="45">
        <f>SUM(Q6:Q21)</f>
        <v>12950</v>
      </c>
      <c r="R22" s="9"/>
    </row>
    <row r="23" spans="1:18" ht="16.5" thickBot="1" x14ac:dyDescent="0.3">
      <c r="A23" s="133"/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56"/>
    </row>
    <row r="24" spans="1:18" ht="15.75" x14ac:dyDescent="0.25">
      <c r="A24" s="1"/>
      <c r="B24" s="2" t="s">
        <v>107</v>
      </c>
      <c r="C24" s="14" t="s">
        <v>108</v>
      </c>
      <c r="D24" s="46" t="s">
        <v>4</v>
      </c>
      <c r="E24" s="3"/>
      <c r="F24" s="154" t="s">
        <v>109</v>
      </c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6"/>
      <c r="R24" s="9"/>
    </row>
    <row r="25" spans="1:18" ht="15.75" x14ac:dyDescent="0.25">
      <c r="A25" s="1"/>
      <c r="B25" s="10" t="s">
        <v>365</v>
      </c>
      <c r="C25" s="22" t="s">
        <v>366</v>
      </c>
      <c r="D25" s="33" t="s">
        <v>330</v>
      </c>
      <c r="E25" s="3"/>
      <c r="F25" s="147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9"/>
      <c r="R25" s="9"/>
    </row>
    <row r="26" spans="1:18" ht="15.75" x14ac:dyDescent="0.25">
      <c r="A26" s="1"/>
      <c r="B26" s="10" t="s">
        <v>367</v>
      </c>
      <c r="C26" s="22" t="s">
        <v>175</v>
      </c>
      <c r="D26" s="33" t="s">
        <v>368</v>
      </c>
      <c r="E26" s="3"/>
      <c r="F26" s="147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9"/>
      <c r="R26" s="9"/>
    </row>
    <row r="27" spans="1:18" ht="15.75" x14ac:dyDescent="0.25">
      <c r="A27" s="1"/>
      <c r="B27" s="10" t="s">
        <v>369</v>
      </c>
      <c r="C27" s="22" t="s">
        <v>223</v>
      </c>
      <c r="D27" s="33" t="s">
        <v>370</v>
      </c>
      <c r="E27" s="3"/>
      <c r="F27" s="147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9"/>
      <c r="R27" s="9"/>
    </row>
    <row r="28" spans="1:18" ht="15.75" x14ac:dyDescent="0.25">
      <c r="A28" s="1"/>
      <c r="B28" s="10" t="s">
        <v>371</v>
      </c>
      <c r="C28" s="22" t="s">
        <v>111</v>
      </c>
      <c r="D28" s="33" t="s">
        <v>330</v>
      </c>
      <c r="E28" s="3"/>
      <c r="F28" s="157" t="s">
        <v>118</v>
      </c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9"/>
      <c r="R28" s="9"/>
    </row>
    <row r="29" spans="1:18" ht="15.75" x14ac:dyDescent="0.25">
      <c r="A29" s="1"/>
      <c r="B29" s="10" t="s">
        <v>372</v>
      </c>
      <c r="C29" s="22" t="s">
        <v>114</v>
      </c>
      <c r="D29" s="33" t="s">
        <v>373</v>
      </c>
      <c r="E29" s="3"/>
      <c r="F29" s="169" t="s">
        <v>374</v>
      </c>
      <c r="G29" s="170"/>
      <c r="H29" s="170"/>
      <c r="I29" s="170"/>
      <c r="J29" s="170"/>
      <c r="K29" s="170"/>
      <c r="L29" s="170"/>
      <c r="M29" s="170"/>
      <c r="N29" s="170"/>
      <c r="O29" s="170"/>
      <c r="P29" s="170"/>
      <c r="Q29" s="171"/>
      <c r="R29" s="9"/>
    </row>
    <row r="30" spans="1:18" ht="15.75" x14ac:dyDescent="0.25">
      <c r="A30" s="1"/>
      <c r="B30" s="10" t="s">
        <v>375</v>
      </c>
      <c r="C30" s="22" t="s">
        <v>121</v>
      </c>
      <c r="D30" s="33" t="s">
        <v>345</v>
      </c>
      <c r="E30" s="3"/>
      <c r="F30" s="147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9"/>
      <c r="R30" s="9"/>
    </row>
    <row r="31" spans="1:18" ht="15.75" x14ac:dyDescent="0.25">
      <c r="A31" s="1"/>
      <c r="B31" s="10"/>
      <c r="C31" s="32"/>
      <c r="D31" s="33"/>
      <c r="E31" s="3"/>
      <c r="F31" s="147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9"/>
      <c r="R31" s="9"/>
    </row>
    <row r="32" spans="1:18" ht="15.75" x14ac:dyDescent="0.25">
      <c r="A32" s="1"/>
      <c r="B32" s="10"/>
      <c r="C32" s="32"/>
      <c r="D32" s="33"/>
      <c r="E32" s="3"/>
      <c r="F32" s="147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9"/>
      <c r="R32" s="9"/>
    </row>
    <row r="33" spans="1:18" ht="15.75" x14ac:dyDescent="0.25">
      <c r="A33" s="1"/>
      <c r="B33" s="10"/>
      <c r="C33" s="32"/>
      <c r="D33" s="33"/>
      <c r="E33" s="3"/>
      <c r="F33" s="147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9"/>
      <c r="R33" s="9"/>
    </row>
    <row r="34" spans="1:18" x14ac:dyDescent="0.25">
      <c r="A34" s="47"/>
      <c r="B34" s="48"/>
      <c r="C34" s="57"/>
      <c r="D34" s="50"/>
      <c r="E34" s="51"/>
      <c r="F34" s="163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5"/>
      <c r="R34" s="9"/>
    </row>
    <row r="35" spans="1:18" ht="15.75" thickBot="1" x14ac:dyDescent="0.3">
      <c r="A35" s="47"/>
      <c r="B35" s="52"/>
      <c r="C35" s="58"/>
      <c r="D35" s="54"/>
      <c r="E35" s="51"/>
      <c r="F35" s="166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8"/>
      <c r="R35" s="9"/>
    </row>
    <row r="36" spans="1:18" ht="15.75" thickBot="1" x14ac:dyDescent="0.3">
      <c r="A36" s="160"/>
      <c r="B36" s="161"/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2"/>
    </row>
    <row r="37" spans="1:18" x14ac:dyDescent="0.25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</row>
  </sheetData>
  <mergeCells count="25">
    <mergeCell ref="A36:R36"/>
    <mergeCell ref="F30:Q30"/>
    <mergeCell ref="F31:Q31"/>
    <mergeCell ref="F32:Q32"/>
    <mergeCell ref="F33:Q33"/>
    <mergeCell ref="F34:Q34"/>
    <mergeCell ref="F35:Q35"/>
    <mergeCell ref="F29:Q29"/>
    <mergeCell ref="C5:D5"/>
    <mergeCell ref="C6:D6"/>
    <mergeCell ref="C7:D7"/>
    <mergeCell ref="C8:D8"/>
    <mergeCell ref="B9:D9"/>
    <mergeCell ref="A23:Q23"/>
    <mergeCell ref="F24:Q24"/>
    <mergeCell ref="F25:Q25"/>
    <mergeCell ref="F26:Q26"/>
    <mergeCell ref="F27:Q27"/>
    <mergeCell ref="F28:Q28"/>
    <mergeCell ref="A4:R4"/>
    <mergeCell ref="A1:R1"/>
    <mergeCell ref="A2:A3"/>
    <mergeCell ref="B2:Q2"/>
    <mergeCell ref="R2:R3"/>
    <mergeCell ref="B3:Q3"/>
  </mergeCells>
  <pageMargins left="0.11811023622047245" right="0.11811023622047245" top="0.59055118110236227" bottom="0.59055118110236227" header="0.31496062992125984" footer="0.31496062992125984"/>
  <pageSetup paperSize="9" scale="8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workbookViewId="0">
      <selection activeCell="D12" sqref="D12"/>
    </sheetView>
  </sheetViews>
  <sheetFormatPr defaultRowHeight="15" x14ac:dyDescent="0.25"/>
  <cols>
    <col min="1" max="1" width="1.42578125" customWidth="1"/>
    <col min="2" max="2" width="29" customWidth="1"/>
    <col min="3" max="3" width="7.42578125" customWidth="1"/>
    <col min="4" max="4" width="18.28515625" customWidth="1"/>
    <col min="5" max="5" width="1.42578125" customWidth="1"/>
    <col min="6" max="6" width="3.7109375" customWidth="1"/>
    <col min="7" max="7" width="20.85546875" customWidth="1"/>
    <col min="8" max="12" width="9.7109375" customWidth="1"/>
    <col min="13" max="13" width="6.28515625" customWidth="1"/>
    <col min="14" max="16" width="5.42578125" customWidth="1"/>
    <col min="17" max="17" width="8.5703125" customWidth="1"/>
    <col min="18" max="18" width="1.42578125" customWidth="1"/>
  </cols>
  <sheetData>
    <row r="1" spans="1:18" ht="16.5" thickBot="1" x14ac:dyDescent="0.3">
      <c r="A1" s="136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8"/>
    </row>
    <row r="2" spans="1:18" ht="20.25" x14ac:dyDescent="0.3">
      <c r="A2" s="139"/>
      <c r="B2" s="140" t="s">
        <v>0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2"/>
      <c r="R2" s="143"/>
    </row>
    <row r="3" spans="1:18" ht="21" thickBot="1" x14ac:dyDescent="0.35">
      <c r="A3" s="139"/>
      <c r="B3" s="144" t="s">
        <v>1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6"/>
      <c r="R3" s="143"/>
    </row>
    <row r="4" spans="1:18" ht="16.5" thickBot="1" x14ac:dyDescent="0.3">
      <c r="A4" s="133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5"/>
    </row>
    <row r="5" spans="1:18" ht="16.5" thickBot="1" x14ac:dyDescent="0.3">
      <c r="A5" s="1"/>
      <c r="B5" s="2" t="s">
        <v>2</v>
      </c>
      <c r="C5" s="150" t="s">
        <v>3</v>
      </c>
      <c r="D5" s="151"/>
      <c r="E5" s="3"/>
      <c r="F5" s="4"/>
      <c r="G5" s="5" t="s">
        <v>4</v>
      </c>
      <c r="H5" s="5" t="s">
        <v>5</v>
      </c>
      <c r="I5" s="5" t="s">
        <v>6</v>
      </c>
      <c r="J5" s="5" t="s">
        <v>7</v>
      </c>
      <c r="K5" s="5" t="s">
        <v>8</v>
      </c>
      <c r="L5" s="5" t="s">
        <v>9</v>
      </c>
      <c r="M5" s="6" t="s">
        <v>10</v>
      </c>
      <c r="N5" s="7" t="s">
        <v>11</v>
      </c>
      <c r="O5" s="5" t="s">
        <v>12</v>
      </c>
      <c r="P5" s="5" t="s">
        <v>13</v>
      </c>
      <c r="Q5" s="8" t="s">
        <v>14</v>
      </c>
      <c r="R5" s="9"/>
    </row>
    <row r="6" spans="1:18" ht="15.75" x14ac:dyDescent="0.25">
      <c r="A6" s="1"/>
      <c r="B6" s="10" t="s">
        <v>15</v>
      </c>
      <c r="C6" s="148" t="s">
        <v>376</v>
      </c>
      <c r="D6" s="149"/>
      <c r="E6" s="3"/>
      <c r="F6" s="11" t="s">
        <v>17</v>
      </c>
      <c r="G6" s="12" t="s">
        <v>377</v>
      </c>
      <c r="H6" s="13">
        <v>13</v>
      </c>
      <c r="I6" s="13">
        <v>10</v>
      </c>
      <c r="J6" s="13">
        <v>2</v>
      </c>
      <c r="K6" s="13">
        <v>1</v>
      </c>
      <c r="L6" s="14" t="s">
        <v>378</v>
      </c>
      <c r="M6" s="15">
        <v>32</v>
      </c>
      <c r="N6" s="16" t="s">
        <v>379</v>
      </c>
      <c r="O6" s="17">
        <v>17</v>
      </c>
      <c r="P6" s="17">
        <v>0</v>
      </c>
      <c r="Q6" s="18">
        <v>958</v>
      </c>
      <c r="R6" s="9"/>
    </row>
    <row r="7" spans="1:18" ht="15.75" x14ac:dyDescent="0.25">
      <c r="A7" s="1"/>
      <c r="B7" s="10" t="s">
        <v>21</v>
      </c>
      <c r="C7" s="148" t="s">
        <v>22</v>
      </c>
      <c r="D7" s="149"/>
      <c r="E7" s="3"/>
      <c r="F7" s="19" t="s">
        <v>23</v>
      </c>
      <c r="G7" s="20" t="s">
        <v>380</v>
      </c>
      <c r="H7" s="21">
        <v>13</v>
      </c>
      <c r="I7" s="21">
        <v>10</v>
      </c>
      <c r="J7" s="21">
        <v>2</v>
      </c>
      <c r="K7" s="21">
        <v>1</v>
      </c>
      <c r="L7" s="22" t="s">
        <v>381</v>
      </c>
      <c r="M7" s="23">
        <v>32</v>
      </c>
      <c r="N7" s="19" t="s">
        <v>184</v>
      </c>
      <c r="O7" s="24">
        <v>9</v>
      </c>
      <c r="P7" s="24">
        <v>1</v>
      </c>
      <c r="Q7" s="25">
        <v>1250</v>
      </c>
      <c r="R7" s="9"/>
    </row>
    <row r="8" spans="1:18" ht="16.5" thickBot="1" x14ac:dyDescent="0.3">
      <c r="A8" s="1"/>
      <c r="B8" s="26" t="s">
        <v>27</v>
      </c>
      <c r="C8" s="152" t="s">
        <v>382</v>
      </c>
      <c r="D8" s="153"/>
      <c r="E8" s="3"/>
      <c r="F8" s="19" t="s">
        <v>29</v>
      </c>
      <c r="G8" s="20" t="s">
        <v>383</v>
      </c>
      <c r="H8" s="21">
        <v>13</v>
      </c>
      <c r="I8" s="21">
        <v>9</v>
      </c>
      <c r="J8" s="21">
        <v>1</v>
      </c>
      <c r="K8" s="21">
        <v>3</v>
      </c>
      <c r="L8" s="22" t="s">
        <v>384</v>
      </c>
      <c r="M8" s="23">
        <v>28</v>
      </c>
      <c r="N8" s="19" t="s">
        <v>385</v>
      </c>
      <c r="O8" s="24">
        <v>20</v>
      </c>
      <c r="P8" s="24">
        <v>1</v>
      </c>
      <c r="Q8" s="25">
        <v>1150</v>
      </c>
      <c r="R8" s="9"/>
    </row>
    <row r="9" spans="1:18" ht="16.5" thickBot="1" x14ac:dyDescent="0.3">
      <c r="A9" s="1"/>
      <c r="B9" s="137"/>
      <c r="C9" s="137"/>
      <c r="D9" s="137"/>
      <c r="E9" s="3"/>
      <c r="F9" s="19" t="s">
        <v>33</v>
      </c>
      <c r="G9" s="20" t="s">
        <v>386</v>
      </c>
      <c r="H9" s="21">
        <v>13</v>
      </c>
      <c r="I9" s="21">
        <v>9</v>
      </c>
      <c r="J9" s="21">
        <v>1</v>
      </c>
      <c r="K9" s="21">
        <v>3</v>
      </c>
      <c r="L9" s="22" t="s">
        <v>35</v>
      </c>
      <c r="M9" s="23">
        <v>28</v>
      </c>
      <c r="N9" s="19" t="s">
        <v>36</v>
      </c>
      <c r="O9" s="24">
        <v>23</v>
      </c>
      <c r="P9" s="24">
        <v>0</v>
      </c>
      <c r="Q9" s="25">
        <v>1400</v>
      </c>
      <c r="R9" s="9"/>
    </row>
    <row r="10" spans="1:18" ht="16.5" thickBot="1" x14ac:dyDescent="0.3">
      <c r="A10" s="1"/>
      <c r="B10" s="4" t="s">
        <v>37</v>
      </c>
      <c r="C10" s="27" t="s">
        <v>139</v>
      </c>
      <c r="D10" s="28"/>
      <c r="E10" s="3"/>
      <c r="F10" s="19" t="s">
        <v>39</v>
      </c>
      <c r="G10" s="20" t="s">
        <v>387</v>
      </c>
      <c r="H10" s="21">
        <v>13</v>
      </c>
      <c r="I10" s="21">
        <v>7</v>
      </c>
      <c r="J10" s="21">
        <v>2</v>
      </c>
      <c r="K10" s="21">
        <v>4</v>
      </c>
      <c r="L10" s="22" t="s">
        <v>388</v>
      </c>
      <c r="M10" s="23">
        <v>23</v>
      </c>
      <c r="N10" s="19" t="s">
        <v>32</v>
      </c>
      <c r="O10" s="24">
        <v>18</v>
      </c>
      <c r="P10" s="24">
        <v>3</v>
      </c>
      <c r="Q10" s="25">
        <v>760</v>
      </c>
      <c r="R10" s="9"/>
    </row>
    <row r="11" spans="1:18" ht="15.75" x14ac:dyDescent="0.25">
      <c r="A11" s="1"/>
      <c r="B11" s="29" t="s">
        <v>43</v>
      </c>
      <c r="C11" s="30" t="s">
        <v>389</v>
      </c>
      <c r="D11" s="31"/>
      <c r="E11" s="3"/>
      <c r="F11" s="19" t="s">
        <v>45</v>
      </c>
      <c r="G11" s="20" t="s">
        <v>390</v>
      </c>
      <c r="H11" s="21">
        <v>13</v>
      </c>
      <c r="I11" s="21">
        <v>7</v>
      </c>
      <c r="J11" s="21">
        <v>1</v>
      </c>
      <c r="K11" s="21">
        <v>5</v>
      </c>
      <c r="L11" s="22" t="s">
        <v>291</v>
      </c>
      <c r="M11" s="23">
        <v>22</v>
      </c>
      <c r="N11" s="19" t="s">
        <v>335</v>
      </c>
      <c r="O11" s="24">
        <v>21</v>
      </c>
      <c r="P11" s="24">
        <v>1</v>
      </c>
      <c r="Q11" s="25">
        <v>1020</v>
      </c>
      <c r="R11" s="9"/>
    </row>
    <row r="12" spans="1:18" ht="15.75" x14ac:dyDescent="0.25">
      <c r="A12" s="1"/>
      <c r="B12" s="10" t="s">
        <v>49</v>
      </c>
      <c r="C12" s="32" t="s">
        <v>152</v>
      </c>
      <c r="D12" s="33"/>
      <c r="E12" s="3"/>
      <c r="F12" s="19" t="s">
        <v>50</v>
      </c>
      <c r="G12" s="20" t="s">
        <v>391</v>
      </c>
      <c r="H12" s="21">
        <v>13</v>
      </c>
      <c r="I12" s="21">
        <v>6</v>
      </c>
      <c r="J12" s="21">
        <v>2</v>
      </c>
      <c r="K12" s="21">
        <v>5</v>
      </c>
      <c r="L12" s="22" t="s">
        <v>300</v>
      </c>
      <c r="M12" s="23">
        <v>20</v>
      </c>
      <c r="N12" s="19" t="s">
        <v>58</v>
      </c>
      <c r="O12" s="24">
        <v>20</v>
      </c>
      <c r="P12" s="24">
        <v>1</v>
      </c>
      <c r="Q12" s="25">
        <v>900</v>
      </c>
      <c r="R12" s="9"/>
    </row>
    <row r="13" spans="1:18" ht="15.75" x14ac:dyDescent="0.25">
      <c r="A13" s="1"/>
      <c r="B13" s="10" t="s">
        <v>54</v>
      </c>
      <c r="C13" s="32" t="s">
        <v>152</v>
      </c>
      <c r="D13" s="33"/>
      <c r="E13" s="3"/>
      <c r="F13" s="19" t="s">
        <v>55</v>
      </c>
      <c r="G13" s="20" t="s">
        <v>392</v>
      </c>
      <c r="H13" s="21">
        <v>13</v>
      </c>
      <c r="I13" s="21">
        <v>4</v>
      </c>
      <c r="J13" s="21">
        <v>4</v>
      </c>
      <c r="K13" s="21">
        <v>5</v>
      </c>
      <c r="L13" s="22" t="s">
        <v>393</v>
      </c>
      <c r="M13" s="23">
        <v>16</v>
      </c>
      <c r="N13" s="19" t="s">
        <v>48</v>
      </c>
      <c r="O13" s="24">
        <v>33</v>
      </c>
      <c r="P13" s="24">
        <v>2</v>
      </c>
      <c r="Q13" s="25">
        <v>850</v>
      </c>
      <c r="R13" s="9"/>
    </row>
    <row r="14" spans="1:18" ht="16.5" thickBot="1" x14ac:dyDescent="0.3">
      <c r="A14" s="1"/>
      <c r="B14" s="34" t="s">
        <v>59</v>
      </c>
      <c r="C14" s="35" t="s">
        <v>44</v>
      </c>
      <c r="D14" s="36"/>
      <c r="E14" s="3"/>
      <c r="F14" s="19" t="s">
        <v>60</v>
      </c>
      <c r="G14" s="20" t="s">
        <v>394</v>
      </c>
      <c r="H14" s="21">
        <v>13</v>
      </c>
      <c r="I14" s="21">
        <v>5</v>
      </c>
      <c r="J14" s="21">
        <v>1</v>
      </c>
      <c r="K14" s="21">
        <v>7</v>
      </c>
      <c r="L14" s="22" t="s">
        <v>395</v>
      </c>
      <c r="M14" s="23">
        <v>16</v>
      </c>
      <c r="N14" s="19" t="s">
        <v>48</v>
      </c>
      <c r="O14" s="24">
        <v>18</v>
      </c>
      <c r="P14" s="24">
        <v>1</v>
      </c>
      <c r="Q14" s="25">
        <v>710</v>
      </c>
      <c r="R14" s="9"/>
    </row>
    <row r="15" spans="1:18" ht="16.5" thickBot="1" x14ac:dyDescent="0.3">
      <c r="A15" s="1"/>
      <c r="B15" s="4" t="s">
        <v>64</v>
      </c>
      <c r="C15" s="27" t="s">
        <v>396</v>
      </c>
      <c r="D15" s="28"/>
      <c r="E15" s="3"/>
      <c r="F15" s="19" t="s">
        <v>65</v>
      </c>
      <c r="G15" s="20" t="s">
        <v>397</v>
      </c>
      <c r="H15" s="21">
        <v>13</v>
      </c>
      <c r="I15" s="21">
        <v>4</v>
      </c>
      <c r="J15" s="21">
        <v>3</v>
      </c>
      <c r="K15" s="21">
        <v>6</v>
      </c>
      <c r="L15" s="22" t="s">
        <v>398</v>
      </c>
      <c r="M15" s="23">
        <v>15</v>
      </c>
      <c r="N15" s="19" t="s">
        <v>63</v>
      </c>
      <c r="O15" s="24">
        <v>27</v>
      </c>
      <c r="P15" s="24">
        <v>0</v>
      </c>
      <c r="Q15" s="25">
        <v>1150</v>
      </c>
      <c r="R15" s="9"/>
    </row>
    <row r="16" spans="1:18" ht="15.75" x14ac:dyDescent="0.25">
      <c r="A16" s="1"/>
      <c r="B16" s="29" t="s">
        <v>69</v>
      </c>
      <c r="C16" s="30" t="s">
        <v>44</v>
      </c>
      <c r="D16" s="31"/>
      <c r="E16" s="3"/>
      <c r="F16" s="19" t="s">
        <v>70</v>
      </c>
      <c r="G16" s="20" t="s">
        <v>399</v>
      </c>
      <c r="H16" s="21">
        <v>13</v>
      </c>
      <c r="I16" s="21">
        <v>3</v>
      </c>
      <c r="J16" s="21">
        <v>2</v>
      </c>
      <c r="K16" s="21">
        <v>8</v>
      </c>
      <c r="L16" s="22" t="s">
        <v>400</v>
      </c>
      <c r="M16" s="23">
        <v>11</v>
      </c>
      <c r="N16" s="19" t="s">
        <v>79</v>
      </c>
      <c r="O16" s="24">
        <v>33</v>
      </c>
      <c r="P16" s="24">
        <v>2</v>
      </c>
      <c r="Q16" s="25">
        <v>1230</v>
      </c>
      <c r="R16" s="9"/>
    </row>
    <row r="17" spans="1:18" ht="15.75" x14ac:dyDescent="0.25">
      <c r="A17" s="1"/>
      <c r="B17" s="10" t="s">
        <v>74</v>
      </c>
      <c r="C17" s="32" t="s">
        <v>401</v>
      </c>
      <c r="D17" s="33"/>
      <c r="E17" s="3"/>
      <c r="F17" s="19" t="s">
        <v>76</v>
      </c>
      <c r="G17" s="20" t="s">
        <v>402</v>
      </c>
      <c r="H17" s="21">
        <v>13</v>
      </c>
      <c r="I17" s="21">
        <v>2</v>
      </c>
      <c r="J17" s="21">
        <v>1</v>
      </c>
      <c r="K17" s="21">
        <v>10</v>
      </c>
      <c r="L17" s="22" t="s">
        <v>403</v>
      </c>
      <c r="M17" s="23">
        <v>7</v>
      </c>
      <c r="N17" s="19" t="s">
        <v>102</v>
      </c>
      <c r="O17" s="24">
        <v>11</v>
      </c>
      <c r="P17" s="24">
        <v>2</v>
      </c>
      <c r="Q17" s="25">
        <v>740</v>
      </c>
      <c r="R17" s="9"/>
    </row>
    <row r="18" spans="1:18" ht="15.75" x14ac:dyDescent="0.25">
      <c r="A18" s="1"/>
      <c r="B18" s="10" t="s">
        <v>80</v>
      </c>
      <c r="C18" s="32" t="s">
        <v>169</v>
      </c>
      <c r="D18" s="33"/>
      <c r="E18" s="3"/>
      <c r="F18" s="19" t="s">
        <v>82</v>
      </c>
      <c r="G18" s="20" t="s">
        <v>404</v>
      </c>
      <c r="H18" s="21">
        <v>13</v>
      </c>
      <c r="I18" s="21">
        <v>1</v>
      </c>
      <c r="J18" s="21">
        <v>2</v>
      </c>
      <c r="K18" s="21">
        <v>10</v>
      </c>
      <c r="L18" s="22" t="s">
        <v>405</v>
      </c>
      <c r="M18" s="23">
        <v>5</v>
      </c>
      <c r="N18" s="19" t="s">
        <v>307</v>
      </c>
      <c r="O18" s="24">
        <v>20</v>
      </c>
      <c r="P18" s="24">
        <v>1</v>
      </c>
      <c r="Q18" s="25">
        <v>485</v>
      </c>
      <c r="R18" s="9"/>
    </row>
    <row r="19" spans="1:18" ht="15.75" x14ac:dyDescent="0.25">
      <c r="A19" s="1"/>
      <c r="B19" s="10" t="s">
        <v>86</v>
      </c>
      <c r="C19" s="32" t="s">
        <v>406</v>
      </c>
      <c r="D19" s="33"/>
      <c r="E19" s="3"/>
      <c r="F19" s="19" t="s">
        <v>88</v>
      </c>
      <c r="G19" s="20" t="s">
        <v>407</v>
      </c>
      <c r="H19" s="21">
        <v>13</v>
      </c>
      <c r="I19" s="21">
        <v>1</v>
      </c>
      <c r="J19" s="21">
        <v>2</v>
      </c>
      <c r="K19" s="21">
        <v>10</v>
      </c>
      <c r="L19" s="22" t="s">
        <v>408</v>
      </c>
      <c r="M19" s="23">
        <v>5</v>
      </c>
      <c r="N19" s="19" t="s">
        <v>409</v>
      </c>
      <c r="O19" s="24">
        <v>25</v>
      </c>
      <c r="P19" s="24">
        <v>1</v>
      </c>
      <c r="Q19" s="25">
        <v>800</v>
      </c>
      <c r="R19" s="9"/>
    </row>
    <row r="20" spans="1:18" ht="15.75" x14ac:dyDescent="0.25">
      <c r="A20" s="1"/>
      <c r="B20" s="10" t="s">
        <v>91</v>
      </c>
      <c r="C20" s="32" t="s">
        <v>410</v>
      </c>
      <c r="D20" s="33"/>
      <c r="E20" s="3"/>
      <c r="F20" s="19"/>
      <c r="G20" s="20"/>
      <c r="H20" s="21"/>
      <c r="I20" s="21"/>
      <c r="J20" s="21"/>
      <c r="K20" s="21"/>
      <c r="L20" s="22"/>
      <c r="M20" s="23"/>
      <c r="N20" s="19"/>
      <c r="O20" s="24"/>
      <c r="P20" s="24"/>
      <c r="Q20" s="25"/>
      <c r="R20" s="9"/>
    </row>
    <row r="21" spans="1:18" ht="15.75" x14ac:dyDescent="0.25">
      <c r="A21" s="1"/>
      <c r="B21" s="10" t="s">
        <v>97</v>
      </c>
      <c r="C21" s="32" t="s">
        <v>411</v>
      </c>
      <c r="D21" s="33"/>
      <c r="E21" s="3"/>
      <c r="F21" s="19"/>
      <c r="G21" s="20"/>
      <c r="H21" s="21"/>
      <c r="I21" s="21"/>
      <c r="J21" s="21"/>
      <c r="K21" s="21"/>
      <c r="L21" s="22"/>
      <c r="M21" s="23"/>
      <c r="N21" s="19"/>
      <c r="O21" s="24"/>
      <c r="P21" s="24"/>
      <c r="Q21" s="25"/>
      <c r="R21" s="9"/>
    </row>
    <row r="22" spans="1:18" ht="16.5" thickBot="1" x14ac:dyDescent="0.3">
      <c r="A22" s="1"/>
      <c r="B22" s="26" t="s">
        <v>103</v>
      </c>
      <c r="C22" s="37" t="s">
        <v>219</v>
      </c>
      <c r="D22" s="38" t="s">
        <v>412</v>
      </c>
      <c r="E22" s="3"/>
      <c r="F22" s="39"/>
      <c r="G22" s="40"/>
      <c r="H22" s="41"/>
      <c r="I22" s="41">
        <f>SUM(I6:I21)</f>
        <v>78</v>
      </c>
      <c r="J22" s="41">
        <f>SUM(J6:J21)</f>
        <v>26</v>
      </c>
      <c r="K22" s="41">
        <f>SUM(K6:K21)</f>
        <v>78</v>
      </c>
      <c r="L22" s="41" t="s">
        <v>413</v>
      </c>
      <c r="M22" s="42"/>
      <c r="N22" s="43"/>
      <c r="O22" s="44">
        <f>SUM(O6:O21)</f>
        <v>295</v>
      </c>
      <c r="P22" s="44">
        <f>SUM(P6:P21)</f>
        <v>16</v>
      </c>
      <c r="Q22" s="45">
        <f>SUM(Q6:Q21)</f>
        <v>13403</v>
      </c>
      <c r="R22" s="9"/>
    </row>
    <row r="23" spans="1:18" ht="16.5" thickBot="1" x14ac:dyDescent="0.3">
      <c r="A23" s="1"/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5"/>
    </row>
    <row r="24" spans="1:18" ht="15.75" x14ac:dyDescent="0.25">
      <c r="A24" s="1"/>
      <c r="B24" s="2" t="s">
        <v>107</v>
      </c>
      <c r="C24" s="14" t="s">
        <v>108</v>
      </c>
      <c r="D24" s="46" t="s">
        <v>4</v>
      </c>
      <c r="E24" s="3"/>
      <c r="F24" s="154" t="s">
        <v>109</v>
      </c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6"/>
      <c r="R24" s="9"/>
    </row>
    <row r="25" spans="1:18" ht="15.75" x14ac:dyDescent="0.25">
      <c r="A25" s="1"/>
      <c r="B25" s="10" t="s">
        <v>414</v>
      </c>
      <c r="C25" s="22" t="s">
        <v>317</v>
      </c>
      <c r="D25" s="33" t="s">
        <v>383</v>
      </c>
      <c r="E25" s="3"/>
      <c r="F25" s="147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9"/>
      <c r="R25" s="9"/>
    </row>
    <row r="26" spans="1:18" ht="15.75" x14ac:dyDescent="0.25">
      <c r="A26" s="1"/>
      <c r="B26" s="10" t="s">
        <v>415</v>
      </c>
      <c r="C26" s="22" t="s">
        <v>169</v>
      </c>
      <c r="D26" s="33" t="s">
        <v>416</v>
      </c>
      <c r="E26" s="3"/>
      <c r="F26" s="147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9"/>
      <c r="R26" s="9"/>
    </row>
    <row r="27" spans="1:18" ht="15.75" x14ac:dyDescent="0.25">
      <c r="A27" s="1"/>
      <c r="B27" s="10" t="s">
        <v>417</v>
      </c>
      <c r="C27" s="22" t="s">
        <v>169</v>
      </c>
      <c r="D27" s="33" t="s">
        <v>380</v>
      </c>
      <c r="E27" s="3"/>
      <c r="F27" s="147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9"/>
      <c r="R27" s="9"/>
    </row>
    <row r="28" spans="1:18" ht="15.75" x14ac:dyDescent="0.25">
      <c r="A28" s="1"/>
      <c r="B28" s="10" t="s">
        <v>418</v>
      </c>
      <c r="C28" s="22" t="s">
        <v>175</v>
      </c>
      <c r="D28" s="33" t="s">
        <v>399</v>
      </c>
      <c r="E28" s="3"/>
      <c r="F28" s="157" t="s">
        <v>118</v>
      </c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9"/>
      <c r="R28" s="9"/>
    </row>
    <row r="29" spans="1:18" ht="15.75" x14ac:dyDescent="0.25">
      <c r="A29" s="1"/>
      <c r="B29" s="10" t="s">
        <v>419</v>
      </c>
      <c r="C29" s="22" t="s">
        <v>111</v>
      </c>
      <c r="D29" s="33" t="s">
        <v>397</v>
      </c>
      <c r="E29" s="3"/>
      <c r="F29" s="169" t="s">
        <v>420</v>
      </c>
      <c r="G29" s="170"/>
      <c r="H29" s="170"/>
      <c r="I29" s="170"/>
      <c r="J29" s="170"/>
      <c r="K29" s="170"/>
      <c r="L29" s="170"/>
      <c r="M29" s="170"/>
      <c r="N29" s="170"/>
      <c r="O29" s="170"/>
      <c r="P29" s="170"/>
      <c r="Q29" s="171"/>
      <c r="R29" s="9"/>
    </row>
    <row r="30" spans="1:18" ht="15.75" x14ac:dyDescent="0.25">
      <c r="A30" s="1"/>
      <c r="B30" s="10" t="s">
        <v>421</v>
      </c>
      <c r="C30" s="22" t="s">
        <v>111</v>
      </c>
      <c r="D30" s="33" t="s">
        <v>387</v>
      </c>
      <c r="E30" s="3"/>
      <c r="F30" s="157" t="s">
        <v>422</v>
      </c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9"/>
      <c r="R30" s="9"/>
    </row>
    <row r="31" spans="1:18" ht="15.75" x14ac:dyDescent="0.25">
      <c r="A31" s="1"/>
      <c r="B31" s="10" t="s">
        <v>423</v>
      </c>
      <c r="C31" s="22" t="s">
        <v>114</v>
      </c>
      <c r="D31" s="33" t="s">
        <v>377</v>
      </c>
      <c r="E31" s="3"/>
      <c r="F31" s="157" t="s">
        <v>424</v>
      </c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9"/>
      <c r="R31" s="9"/>
    </row>
    <row r="32" spans="1:18" ht="15.75" x14ac:dyDescent="0.25">
      <c r="A32" s="1"/>
      <c r="B32" s="10" t="s">
        <v>425</v>
      </c>
      <c r="C32" s="22" t="s">
        <v>114</v>
      </c>
      <c r="D32" s="33" t="s">
        <v>399</v>
      </c>
      <c r="E32" s="3"/>
      <c r="F32" s="157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9"/>
      <c r="R32" s="9"/>
    </row>
    <row r="33" spans="1:18" ht="15.75" x14ac:dyDescent="0.25">
      <c r="A33" s="1"/>
      <c r="B33" s="10" t="s">
        <v>426</v>
      </c>
      <c r="C33" s="22" t="s">
        <v>121</v>
      </c>
      <c r="D33" s="33" t="s">
        <v>377</v>
      </c>
      <c r="E33" s="3"/>
      <c r="F33" s="157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9"/>
      <c r="R33" s="9"/>
    </row>
    <row r="34" spans="1:18" x14ac:dyDescent="0.25">
      <c r="A34" s="47"/>
      <c r="B34" s="48"/>
      <c r="C34" s="57"/>
      <c r="D34" s="50"/>
      <c r="E34" s="51"/>
      <c r="F34" s="209"/>
      <c r="G34" s="210"/>
      <c r="H34" s="210"/>
      <c r="I34" s="210"/>
      <c r="J34" s="210"/>
      <c r="K34" s="210"/>
      <c r="L34" s="210"/>
      <c r="M34" s="210"/>
      <c r="N34" s="210"/>
      <c r="O34" s="210"/>
      <c r="P34" s="210"/>
      <c r="Q34" s="211"/>
      <c r="R34" s="9"/>
    </row>
    <row r="35" spans="1:18" ht="15.75" thickBot="1" x14ac:dyDescent="0.3">
      <c r="A35" s="47"/>
      <c r="B35" s="52"/>
      <c r="C35" s="58"/>
      <c r="D35" s="54"/>
      <c r="E35" s="51"/>
      <c r="F35" s="212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4"/>
      <c r="R35" s="9"/>
    </row>
    <row r="36" spans="1:18" ht="15.75" thickBot="1" x14ac:dyDescent="0.3">
      <c r="A36" s="160"/>
      <c r="B36" s="161"/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2"/>
    </row>
    <row r="37" spans="1:18" x14ac:dyDescent="0.25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</row>
  </sheetData>
  <mergeCells count="25">
    <mergeCell ref="A36:R36"/>
    <mergeCell ref="F30:Q30"/>
    <mergeCell ref="F31:Q31"/>
    <mergeCell ref="F32:Q32"/>
    <mergeCell ref="F33:Q33"/>
    <mergeCell ref="F34:Q34"/>
    <mergeCell ref="F35:Q35"/>
    <mergeCell ref="F29:Q29"/>
    <mergeCell ref="C5:D5"/>
    <mergeCell ref="C6:D6"/>
    <mergeCell ref="C7:D7"/>
    <mergeCell ref="C8:D8"/>
    <mergeCell ref="B9:D9"/>
    <mergeCell ref="B23:R23"/>
    <mergeCell ref="F24:Q24"/>
    <mergeCell ref="F25:Q25"/>
    <mergeCell ref="F26:Q26"/>
    <mergeCell ref="F27:Q27"/>
    <mergeCell ref="F28:Q28"/>
    <mergeCell ref="A4:R4"/>
    <mergeCell ref="A1:R1"/>
    <mergeCell ref="A2:A3"/>
    <mergeCell ref="B2:Q2"/>
    <mergeCell ref="R2:R3"/>
    <mergeCell ref="B3:Q3"/>
  </mergeCells>
  <pageMargins left="0.11811023622047245" right="0.11811023622047245" top="0.59055118110236227" bottom="0.59055118110236227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III.liga</vt:lpstr>
      <vt:lpstr>IV.liga S</vt:lpstr>
      <vt:lpstr>IV.liga J</vt:lpstr>
      <vt:lpstr>V.liga A</vt:lpstr>
      <vt:lpstr>V.liga B</vt:lpstr>
      <vt:lpstr>V.liga C</vt:lpstr>
      <vt:lpstr>V.liga D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Pavol</dc:creator>
  <cp:lastModifiedBy>User</cp:lastModifiedBy>
  <dcterms:created xsi:type="dcterms:W3CDTF">2016-11-09T09:47:24Z</dcterms:created>
  <dcterms:modified xsi:type="dcterms:W3CDTF">2016-11-15T16:32:00Z</dcterms:modified>
</cp:coreProperties>
</file>